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ola\Desktop\Nastavni materijali daniel\"/>
    </mc:Choice>
  </mc:AlternateContent>
  <xr:revisionPtr revIDLastSave="0" documentId="13_ncr:1_{448E7F09-8247-4573-B421-365FF4273A63}" xr6:coauthVersionLast="37" xr6:coauthVersionMax="37" xr10:uidLastSave="{00000000-0000-0000-0000-000000000000}"/>
  <bookViews>
    <workbookView xWindow="0" yWindow="0" windowWidth="23040" windowHeight="8364" xr2:uid="{892F6811-A9BE-4C49-83F9-D1703C43107D}"/>
  </bookViews>
  <sheets>
    <sheet name="Zadatak" sheetId="1" r:id="rId1"/>
    <sheet name="kako treba izgledati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" l="1"/>
  <c r="D20" i="2"/>
  <c r="D19" i="2"/>
  <c r="H21" i="2"/>
  <c r="H20" i="2"/>
  <c r="H19" i="2"/>
  <c r="B21" i="2"/>
  <c r="B20" i="2"/>
  <c r="B19" i="2"/>
  <c r="F11" i="2"/>
  <c r="G11" i="2"/>
  <c r="H11" i="2"/>
  <c r="I11" i="2"/>
  <c r="J11" i="2"/>
  <c r="C11" i="2"/>
  <c r="D11" i="2"/>
  <c r="E11" i="2"/>
  <c r="B11" i="2"/>
  <c r="J6" i="2"/>
  <c r="J7" i="2"/>
  <c r="J8" i="2"/>
  <c r="J9" i="2"/>
  <c r="J10" i="2"/>
  <c r="J5" i="2"/>
  <c r="I6" i="2"/>
  <c r="I7" i="2"/>
  <c r="I8" i="2"/>
  <c r="I9" i="2"/>
  <c r="I10" i="2"/>
  <c r="I5" i="2"/>
  <c r="H6" i="2"/>
  <c r="H7" i="2"/>
  <c r="H8" i="2"/>
  <c r="H9" i="2"/>
  <c r="H10" i="2"/>
  <c r="H5" i="2"/>
  <c r="F6" i="2"/>
  <c r="G6" i="2"/>
  <c r="F7" i="2"/>
  <c r="G7" i="2"/>
  <c r="F8" i="2"/>
  <c r="G8" i="2"/>
  <c r="F9" i="2"/>
  <c r="G9" i="2"/>
  <c r="F10" i="2"/>
  <c r="G10" i="2"/>
  <c r="G5" i="2"/>
  <c r="F5" i="2"/>
  <c r="E6" i="2"/>
  <c r="E7" i="2"/>
  <c r="E8" i="2"/>
  <c r="E9" i="2"/>
  <c r="E10" i="2"/>
  <c r="E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Bašić Daniel</author>
  </authors>
  <commentList>
    <comment ref="A1" authorId="0" shapeId="0" xr:uid="{749AB787-7F47-4AF6-AE39-E4BCBDA5EC80}">
      <text>
        <r>
          <rPr>
            <b/>
            <sz val="9"/>
            <color indexed="81"/>
            <rFont val="Segoe UI"/>
            <family val="2"/>
          </rPr>
          <t>spoji  i centriraj/podbeljano Times New Roman 14</t>
        </r>
      </text>
    </comment>
    <comment ref="A2" authorId="0" shapeId="0" xr:uid="{4C93D470-BE42-4207-A8C0-FB0F9A869941}">
      <text>
        <r>
          <rPr>
            <b/>
            <sz val="9"/>
            <color indexed="81"/>
            <rFont val="Segoe UI"/>
            <family val="2"/>
          </rPr>
          <t>spoji i centriraj</t>
        </r>
      </text>
    </comment>
    <comment ref="B2" authorId="0" shapeId="0" xr:uid="{695B0F0E-FA83-4134-A4CF-CBBEE3D13463}">
      <text>
        <r>
          <rPr>
            <b/>
            <sz val="9"/>
            <color indexed="81"/>
            <rFont val="Segoe UI"/>
            <family val="2"/>
          </rPr>
          <t>spoji i centriraj</t>
        </r>
      </text>
    </comment>
    <comment ref="E2" authorId="0" shapeId="0" xr:uid="{3F335FDE-6DF8-435F-AF51-DF320ACF8420}">
      <text>
        <r>
          <rPr>
            <sz val="9"/>
            <color indexed="81"/>
            <rFont val="Segoe UI"/>
            <family val="2"/>
          </rPr>
          <t xml:space="preserve">spoji i centriraj
</t>
        </r>
      </text>
    </comment>
    <comment ref="H2" authorId="0" shapeId="0" xr:uid="{3AE4AE2D-98F2-4955-9A16-1152BE9800A9}">
      <text>
        <r>
          <rPr>
            <b/>
            <sz val="9"/>
            <color indexed="81"/>
            <rFont val="Segoe UI"/>
            <family val="2"/>
          </rPr>
          <t>spoji i centriraj prelomi tekst</t>
        </r>
      </text>
    </comment>
    <comment ref="I2" authorId="0" shapeId="0" xr:uid="{94218D44-3710-4477-8D95-24BC40A84E55}">
      <text>
        <r>
          <rPr>
            <b/>
            <sz val="9"/>
            <color indexed="81"/>
            <rFont val="Segoe UI"/>
            <family val="2"/>
          </rPr>
          <t>spoji i centriraj prelomi tekst</t>
        </r>
      </text>
    </comment>
    <comment ref="J2" authorId="0" shapeId="0" xr:uid="{4F06BC21-AB43-44EE-B931-21AAADBE8CD9}">
      <text>
        <r>
          <rPr>
            <b/>
            <sz val="9"/>
            <color indexed="81"/>
            <rFont val="Segoe UI"/>
            <family val="2"/>
          </rPr>
          <t>spoji i centriraj prelomi tekst</t>
        </r>
      </text>
    </comment>
    <comment ref="E5" authorId="0" shapeId="0" xr:uid="{9340F18B-E452-4C55-9DE1-BA4D8DB162FE}">
      <text>
        <r>
          <rPr>
            <b/>
            <sz val="9"/>
            <color indexed="81"/>
            <rFont val="Segoe UI"/>
            <family val="2"/>
          </rPr>
          <t>pomnoži količinu prodanog piva sa cijenom</t>
        </r>
      </text>
    </comment>
    <comment ref="I5" authorId="0" shapeId="0" xr:uid="{DBB28BCD-07C3-4885-BD95-84FD197C2D69}">
      <text>
        <r>
          <rPr>
            <b/>
            <sz val="9"/>
            <color indexed="81"/>
            <rFont val="Segoe UI"/>
            <family val="2"/>
          </rPr>
          <t>Ukupna zarada * porez</t>
        </r>
      </text>
    </comment>
    <comment ref="J5" authorId="0" shapeId="0" xr:uid="{C133BB9B-32FB-439A-9184-5F9434944E0C}">
      <text>
        <r>
          <rPr>
            <b/>
            <sz val="9"/>
            <color indexed="81"/>
            <rFont val="Segoe UI"/>
            <family val="2"/>
          </rPr>
          <t>suma Ukupne zarade i Iznosa poreza</t>
        </r>
      </text>
    </comment>
    <comment ref="E16" authorId="0" shapeId="0" xr:uid="{0F903779-A13B-4C8B-A3C1-2D3F33D257D8}">
      <text>
        <r>
          <rPr>
            <b/>
            <sz val="9"/>
            <color indexed="81"/>
            <rFont val="Segoe UI"/>
            <family val="2"/>
          </rPr>
          <t>obik postotka i podebljano</t>
        </r>
      </text>
    </comment>
    <comment ref="A18" authorId="0" shapeId="0" xr:uid="{6BAA1CF7-D491-465D-A8A3-0C0575C556BB}">
      <text>
        <r>
          <rPr>
            <b/>
            <sz val="9"/>
            <color indexed="81"/>
            <rFont val="Segoe UI"/>
            <family val="2"/>
          </rPr>
          <t>spoji i centriraj</t>
        </r>
      </text>
    </comment>
    <comment ref="B19" authorId="0" shapeId="0" xr:uid="{C4C543B9-66BA-4AEA-9C5E-BD86548D7CE9}">
      <text>
        <r>
          <rPr>
            <b/>
            <sz val="9"/>
            <color indexed="81"/>
            <rFont val="Segoe UI"/>
            <family val="2"/>
          </rPr>
          <t>funkcija average</t>
        </r>
      </text>
    </comment>
    <comment ref="F19" authorId="0" shapeId="0" xr:uid="{AE992982-E6EB-40DB-8975-666D0B8CAD51}">
      <text>
        <r>
          <rPr>
            <b/>
            <sz val="9"/>
            <color indexed="81"/>
            <rFont val="Segoe UI"/>
            <family val="2"/>
          </rPr>
          <t>spoji i centriraj</t>
        </r>
      </text>
    </comment>
    <comment ref="H19" authorId="0" shapeId="0" xr:uid="{DCC55710-66E2-415F-9989-657ED14BC2D6}">
      <text>
        <r>
          <rPr>
            <b/>
            <sz val="9"/>
            <color indexed="81"/>
            <rFont val="Segoe UI"/>
            <family val="2"/>
          </rPr>
          <t>funkcija max</t>
        </r>
      </text>
    </comment>
    <comment ref="F20" authorId="0" shapeId="0" xr:uid="{9938F3D1-0ADB-4A78-9F1E-DD576AA17023}">
      <text>
        <r>
          <rPr>
            <b/>
            <sz val="9"/>
            <color indexed="81"/>
            <rFont val="Segoe UI"/>
            <family val="2"/>
          </rPr>
          <t>spoji i centriraj</t>
        </r>
        <r>
          <rPr>
            <sz val="9"/>
            <color indexed="81"/>
            <rFont val="Segoe UI"/>
            <family val="2"/>
          </rPr>
          <t>j</t>
        </r>
      </text>
    </comment>
    <comment ref="H20" authorId="0" shapeId="0" xr:uid="{22433EE2-7767-44D4-8F16-E50400184CF3}">
      <text>
        <r>
          <rPr>
            <b/>
            <sz val="9"/>
            <color indexed="81"/>
            <rFont val="Segoe UI"/>
            <family val="2"/>
          </rPr>
          <t>funkcija MIN</t>
        </r>
      </text>
    </comment>
    <comment ref="F21" authorId="0" shapeId="0" xr:uid="{9ECC99E0-E2F0-4707-9B5C-1D89BACB9563}">
      <text>
        <r>
          <rPr>
            <b/>
            <sz val="9"/>
            <color indexed="81"/>
            <rFont val="Segoe UI"/>
            <family val="2"/>
          </rPr>
          <t>spoji i centriraj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<sst xmlns="http://schemas.openxmlformats.org/spreadsheetml/2006/main" count="68" uniqueCount="26">
  <si>
    <t>P R O D A J A   P I V A</t>
  </si>
  <si>
    <t>Dan</t>
  </si>
  <si>
    <t>Prodano boca</t>
  </si>
  <si>
    <t>Zarada u Kn</t>
  </si>
  <si>
    <t>Ukupna zarada</t>
  </si>
  <si>
    <t>Iznos poreza</t>
  </si>
  <si>
    <t>Ukupno s porezom</t>
  </si>
  <si>
    <t>Osječko</t>
  </si>
  <si>
    <t>Ožujsko</t>
  </si>
  <si>
    <t>Karlovačko</t>
  </si>
  <si>
    <t>Ponedjeljak</t>
  </si>
  <si>
    <t>Utorak</t>
  </si>
  <si>
    <t>Srijeda</t>
  </si>
  <si>
    <t>Četvrtak</t>
  </si>
  <si>
    <t>Petak</t>
  </si>
  <si>
    <t>Subota</t>
  </si>
  <si>
    <t>UKUPNO:</t>
  </si>
  <si>
    <t>Cijena piva:</t>
  </si>
  <si>
    <t>Porez =</t>
  </si>
  <si>
    <t>Prosječna prodaja piva:</t>
  </si>
  <si>
    <t xml:space="preserve">Postotak: </t>
  </si>
  <si>
    <t>Najveća prodana količina piva:</t>
  </si>
  <si>
    <t>Najmanja prodana količina piva:</t>
  </si>
  <si>
    <t>Ukupno prodana količina piva:</t>
  </si>
  <si>
    <t>1. Probati si olakšati računanje tako da koristite što više kopiranje formula ili funkcija. Ukoliko trebate fiksirati pojedini argument funkcije koristit znak $ npr. fiksirana ćelija B14 izgleda $B$14 to znači da prilikom kopiranje formule lijevo desno gore dolje B14 se ne mijenja; koristite funkcije SUM, AVERAGE, MIN, MAX. KAKO BI STE KORISTILI ODREĐENU FUNKCIJU ZAPIS U ĆELIJI ZAPOČETI S ZNAKOM =. AKO IMATE PROBLEMA SA ODREŽENOM FUNKCIJOM KLIKNUTI NA fx kod adresne trake kako bi ste otvorili pomoć kod funkcija</t>
  </si>
  <si>
    <t>2. Pokraj nekih ćelija imate komentare kako bi ste lakše shvatili što trebate raditi tablici postaviti obrube i usmjerenje stranice postaviti na vodoravno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</si>
</sst>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n&quot;_-;\-* #,##0.00\ &quot;kn&quot;_-;_-* &quot;-&quot;??\ &quot;kn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4"/>
      <color theme="1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9" fontId="7" fillId="0" borderId="1" xfId="2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4" borderId="0" xfId="0" applyFont="1" applyFill="1" applyAlignment="1">
      <alignment horizontal="left" vertical="top" wrapText="1"/>
    </xf>
    <xf numFmtId="0" fontId="3" fillId="4" borderId="0" xfId="0" applyFont="1" applyFill="1" applyAlignment="1">
      <alignment horizontal="left"/>
    </xf>
    <xf numFmtId="44" fontId="2" fillId="3" borderId="1" xfId="1" applyFont="1" applyFill="1" applyBorder="1" applyProtection="1">
      <protection hidden="1"/>
    </xf>
    <xf numFmtId="44" fontId="2" fillId="3" borderId="1" xfId="0" applyNumberFormat="1" applyFont="1" applyFill="1" applyBorder="1" applyProtection="1">
      <protection hidden="1"/>
    </xf>
    <xf numFmtId="0" fontId="2" fillId="3" borderId="1" xfId="0" applyFont="1" applyFill="1" applyBorder="1" applyProtection="1">
      <protection hidden="1"/>
    </xf>
    <xf numFmtId="2" fontId="2" fillId="3" borderId="1" xfId="0" applyNumberFormat="1" applyFont="1" applyFill="1" applyBorder="1" applyProtection="1">
      <protection hidden="1"/>
    </xf>
    <xf numFmtId="1" fontId="2" fillId="3" borderId="1" xfId="0" applyNumberFormat="1" applyFont="1" applyFill="1" applyBorder="1" applyProtection="1">
      <protection hidden="1"/>
    </xf>
    <xf numFmtId="10" fontId="2" fillId="3" borderId="1" xfId="2" applyNumberFormat="1" applyFont="1" applyFill="1" applyBorder="1" applyProtection="1">
      <protection hidden="1"/>
    </xf>
  </cellXfs>
  <cellStyles count="3"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Zarada u kunama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'kako treba izgledati'!$E$3</c:f>
              <c:strCache>
                <c:ptCount val="1"/>
                <c:pt idx="0">
                  <c:v>Osječko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'kako treba izgledati'!$A$5:$A$10</c:f>
              <c:strCache>
                <c:ptCount val="6"/>
                <c:pt idx="0">
                  <c:v>Ponedjeljak</c:v>
                </c:pt>
                <c:pt idx="1">
                  <c:v>Utorak</c:v>
                </c:pt>
                <c:pt idx="2">
                  <c:v>Srijeda</c:v>
                </c:pt>
                <c:pt idx="3">
                  <c:v>Četvrtak</c:v>
                </c:pt>
                <c:pt idx="4">
                  <c:v>Petak</c:v>
                </c:pt>
                <c:pt idx="5">
                  <c:v>Subota</c:v>
                </c:pt>
              </c:strCache>
            </c:strRef>
          </c:cat>
          <c:val>
            <c:numRef>
              <c:f>'kako treba izgledati'!$E$5:$E$10</c:f>
              <c:numCache>
                <c:formatCode>_("kn"* #,##0.00_);_("kn"* \(#,##0.00\);_("kn"* "-"??_);_(@_)</c:formatCode>
                <c:ptCount val="6"/>
                <c:pt idx="0">
                  <c:v>1138.5</c:v>
                </c:pt>
                <c:pt idx="1">
                  <c:v>931.5</c:v>
                </c:pt>
                <c:pt idx="2">
                  <c:v>1473.15</c:v>
                </c:pt>
                <c:pt idx="3">
                  <c:v>1942.3500000000001</c:v>
                </c:pt>
                <c:pt idx="4">
                  <c:v>814.2</c:v>
                </c:pt>
                <c:pt idx="5">
                  <c:v>1869.9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7B-459A-A3C0-55D20E62E1DE}"/>
            </c:ext>
          </c:extLst>
        </c:ser>
        <c:ser>
          <c:idx val="1"/>
          <c:order val="1"/>
          <c:tx>
            <c:strRef>
              <c:f>'kako treba izgledati'!$F$3</c:f>
              <c:strCache>
                <c:ptCount val="1"/>
                <c:pt idx="0">
                  <c:v>Ožujsko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'kako treba izgledati'!$A$5:$A$10</c:f>
              <c:strCache>
                <c:ptCount val="6"/>
                <c:pt idx="0">
                  <c:v>Ponedjeljak</c:v>
                </c:pt>
                <c:pt idx="1">
                  <c:v>Utorak</c:v>
                </c:pt>
                <c:pt idx="2">
                  <c:v>Srijeda</c:v>
                </c:pt>
                <c:pt idx="3">
                  <c:v>Četvrtak</c:v>
                </c:pt>
                <c:pt idx="4">
                  <c:v>Petak</c:v>
                </c:pt>
                <c:pt idx="5">
                  <c:v>Subota</c:v>
                </c:pt>
              </c:strCache>
            </c:strRef>
          </c:cat>
          <c:val>
            <c:numRef>
              <c:f>'kako treba izgledati'!$F$5:$F$10</c:f>
              <c:numCache>
                <c:formatCode>_("kn"* #,##0.00_);_("kn"* \(#,##0.00\);_("kn"* "-"??_);_(@_)</c:formatCode>
                <c:ptCount val="6"/>
                <c:pt idx="0">
                  <c:v>1751.2</c:v>
                </c:pt>
                <c:pt idx="1">
                  <c:v>1814.8799999999999</c:v>
                </c:pt>
                <c:pt idx="2">
                  <c:v>1460.66</c:v>
                </c:pt>
                <c:pt idx="3">
                  <c:v>2965.1</c:v>
                </c:pt>
                <c:pt idx="4">
                  <c:v>1432.8</c:v>
                </c:pt>
                <c:pt idx="5">
                  <c:v>2499.44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7B-459A-A3C0-55D20E62E1DE}"/>
            </c:ext>
          </c:extLst>
        </c:ser>
        <c:ser>
          <c:idx val="2"/>
          <c:order val="2"/>
          <c:tx>
            <c:strRef>
              <c:f>'kako treba izgledati'!$G$3</c:f>
              <c:strCache>
                <c:ptCount val="1"/>
                <c:pt idx="0">
                  <c:v>Karlovačko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'kako treba izgledati'!$A$5:$A$10</c:f>
              <c:strCache>
                <c:ptCount val="6"/>
                <c:pt idx="0">
                  <c:v>Ponedjeljak</c:v>
                </c:pt>
                <c:pt idx="1">
                  <c:v>Utorak</c:v>
                </c:pt>
                <c:pt idx="2">
                  <c:v>Srijeda</c:v>
                </c:pt>
                <c:pt idx="3">
                  <c:v>Četvrtak</c:v>
                </c:pt>
                <c:pt idx="4">
                  <c:v>Petak</c:v>
                </c:pt>
                <c:pt idx="5">
                  <c:v>Subota</c:v>
                </c:pt>
              </c:strCache>
            </c:strRef>
          </c:cat>
          <c:val>
            <c:numRef>
              <c:f>'kako treba izgledati'!$G$5:$G$10</c:f>
              <c:numCache>
                <c:formatCode>_("kn"* #,##0.00_);_("kn"* \(#,##0.00\);_("kn"* "-"??_);_(@_)</c:formatCode>
                <c:ptCount val="6"/>
                <c:pt idx="0">
                  <c:v>1016.7500000000001</c:v>
                </c:pt>
                <c:pt idx="1">
                  <c:v>1510.6000000000001</c:v>
                </c:pt>
                <c:pt idx="2">
                  <c:v>942.05000000000007</c:v>
                </c:pt>
                <c:pt idx="3">
                  <c:v>1348.7500000000002</c:v>
                </c:pt>
                <c:pt idx="4">
                  <c:v>1236.7</c:v>
                </c:pt>
                <c:pt idx="5">
                  <c:v>643.25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7B-459A-A3C0-55D20E62E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28389151"/>
        <c:axId val="1532153711"/>
        <c:axId val="0"/>
      </c:bar3DChart>
      <c:catAx>
        <c:axId val="15283891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32153711"/>
        <c:crosses val="autoZero"/>
        <c:auto val="1"/>
        <c:lblAlgn val="ctr"/>
        <c:lblOffset val="100"/>
        <c:noMultiLvlLbl val="0"/>
      </c:catAx>
      <c:valAx>
        <c:axId val="1532153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kn&quot;* #,##0.00_);_(&quot;kn&quot;* \(#,##0.00\);_(&quot;kn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28389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403860</xdr:colOff>
      <xdr:row>2</xdr:row>
      <xdr:rowOff>7620</xdr:rowOff>
    </xdr:from>
    <xdr:to>
      <xdr:col>18</xdr:col>
      <xdr:colOff>99060</xdr:colOff>
      <xdr:row>17</xdr:row>
      <xdr:rowOff>7620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367DBB63-7F32-4A7A-A9CF-CFD3286689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1A66C-4B09-45A4-8BFA-0FD08587A920}">
  <dimension ref="A1:J21"/>
  <sheetViews>
    <sheetView tabSelected="1" workbookViewId="0">
      <selection activeCell="G16" sqref="G16"/>
    </sheetView>
  </sheetViews>
  <sheetFormatPr defaultRowHeight="14.4" x14ac:dyDescent="0.3"/>
  <cols>
    <col min="1" max="1" width="12.33203125" customWidth="1"/>
    <col min="2" max="3" width="9.6640625" customWidth="1"/>
    <col min="4" max="4" width="10.88671875" customWidth="1"/>
    <col min="5" max="5" width="9.88671875" customWidth="1"/>
    <col min="6" max="6" width="10" customWidth="1"/>
    <col min="7" max="7" width="11.44140625" customWidth="1"/>
    <col min="10" max="10" width="9.6640625" customWidth="1"/>
    <col min="257" max="257" width="12.33203125" customWidth="1"/>
    <col min="258" max="259" width="9.6640625" customWidth="1"/>
    <col min="260" max="260" width="10.88671875" customWidth="1"/>
    <col min="261" max="261" width="9.88671875" customWidth="1"/>
    <col min="262" max="262" width="10" customWidth="1"/>
    <col min="263" max="263" width="11.44140625" customWidth="1"/>
    <col min="266" max="266" width="9.6640625" customWidth="1"/>
    <col min="513" max="513" width="12.33203125" customWidth="1"/>
    <col min="514" max="515" width="9.6640625" customWidth="1"/>
    <col min="516" max="516" width="10.88671875" customWidth="1"/>
    <col min="517" max="517" width="9.88671875" customWidth="1"/>
    <col min="518" max="518" width="10" customWidth="1"/>
    <col min="519" max="519" width="11.44140625" customWidth="1"/>
    <col min="522" max="522" width="9.6640625" customWidth="1"/>
    <col min="769" max="769" width="12.33203125" customWidth="1"/>
    <col min="770" max="771" width="9.6640625" customWidth="1"/>
    <col min="772" max="772" width="10.88671875" customWidth="1"/>
    <col min="773" max="773" width="9.88671875" customWidth="1"/>
    <col min="774" max="774" width="10" customWidth="1"/>
    <col min="775" max="775" width="11.44140625" customWidth="1"/>
    <col min="778" max="778" width="9.6640625" customWidth="1"/>
    <col min="1025" max="1025" width="12.33203125" customWidth="1"/>
    <col min="1026" max="1027" width="9.6640625" customWidth="1"/>
    <col min="1028" max="1028" width="10.88671875" customWidth="1"/>
    <col min="1029" max="1029" width="9.88671875" customWidth="1"/>
    <col min="1030" max="1030" width="10" customWidth="1"/>
    <col min="1031" max="1031" width="11.44140625" customWidth="1"/>
    <col min="1034" max="1034" width="9.6640625" customWidth="1"/>
    <col min="1281" max="1281" width="12.33203125" customWidth="1"/>
    <col min="1282" max="1283" width="9.6640625" customWidth="1"/>
    <col min="1284" max="1284" width="10.88671875" customWidth="1"/>
    <col min="1285" max="1285" width="9.88671875" customWidth="1"/>
    <col min="1286" max="1286" width="10" customWidth="1"/>
    <col min="1287" max="1287" width="11.44140625" customWidth="1"/>
    <col min="1290" max="1290" width="9.6640625" customWidth="1"/>
    <col min="1537" max="1537" width="12.33203125" customWidth="1"/>
    <col min="1538" max="1539" width="9.6640625" customWidth="1"/>
    <col min="1540" max="1540" width="10.88671875" customWidth="1"/>
    <col min="1541" max="1541" width="9.88671875" customWidth="1"/>
    <col min="1542" max="1542" width="10" customWidth="1"/>
    <col min="1543" max="1543" width="11.44140625" customWidth="1"/>
    <col min="1546" max="1546" width="9.6640625" customWidth="1"/>
    <col min="1793" max="1793" width="12.33203125" customWidth="1"/>
    <col min="1794" max="1795" width="9.6640625" customWidth="1"/>
    <col min="1796" max="1796" width="10.88671875" customWidth="1"/>
    <col min="1797" max="1797" width="9.88671875" customWidth="1"/>
    <col min="1798" max="1798" width="10" customWidth="1"/>
    <col min="1799" max="1799" width="11.44140625" customWidth="1"/>
    <col min="1802" max="1802" width="9.6640625" customWidth="1"/>
    <col min="2049" max="2049" width="12.33203125" customWidth="1"/>
    <col min="2050" max="2051" width="9.6640625" customWidth="1"/>
    <col min="2052" max="2052" width="10.88671875" customWidth="1"/>
    <col min="2053" max="2053" width="9.88671875" customWidth="1"/>
    <col min="2054" max="2054" width="10" customWidth="1"/>
    <col min="2055" max="2055" width="11.44140625" customWidth="1"/>
    <col min="2058" max="2058" width="9.6640625" customWidth="1"/>
    <col min="2305" max="2305" width="12.33203125" customWidth="1"/>
    <col min="2306" max="2307" width="9.6640625" customWidth="1"/>
    <col min="2308" max="2308" width="10.88671875" customWidth="1"/>
    <col min="2309" max="2309" width="9.88671875" customWidth="1"/>
    <col min="2310" max="2310" width="10" customWidth="1"/>
    <col min="2311" max="2311" width="11.44140625" customWidth="1"/>
    <col min="2314" max="2314" width="9.6640625" customWidth="1"/>
    <col min="2561" max="2561" width="12.33203125" customWidth="1"/>
    <col min="2562" max="2563" width="9.6640625" customWidth="1"/>
    <col min="2564" max="2564" width="10.88671875" customWidth="1"/>
    <col min="2565" max="2565" width="9.88671875" customWidth="1"/>
    <col min="2566" max="2566" width="10" customWidth="1"/>
    <col min="2567" max="2567" width="11.44140625" customWidth="1"/>
    <col min="2570" max="2570" width="9.6640625" customWidth="1"/>
    <col min="2817" max="2817" width="12.33203125" customWidth="1"/>
    <col min="2818" max="2819" width="9.6640625" customWidth="1"/>
    <col min="2820" max="2820" width="10.88671875" customWidth="1"/>
    <col min="2821" max="2821" width="9.88671875" customWidth="1"/>
    <col min="2822" max="2822" width="10" customWidth="1"/>
    <col min="2823" max="2823" width="11.44140625" customWidth="1"/>
    <col min="2826" max="2826" width="9.6640625" customWidth="1"/>
    <col min="3073" max="3073" width="12.33203125" customWidth="1"/>
    <col min="3074" max="3075" width="9.6640625" customWidth="1"/>
    <col min="3076" max="3076" width="10.88671875" customWidth="1"/>
    <col min="3077" max="3077" width="9.88671875" customWidth="1"/>
    <col min="3078" max="3078" width="10" customWidth="1"/>
    <col min="3079" max="3079" width="11.44140625" customWidth="1"/>
    <col min="3082" max="3082" width="9.6640625" customWidth="1"/>
    <col min="3329" max="3329" width="12.33203125" customWidth="1"/>
    <col min="3330" max="3331" width="9.6640625" customWidth="1"/>
    <col min="3332" max="3332" width="10.88671875" customWidth="1"/>
    <col min="3333" max="3333" width="9.88671875" customWidth="1"/>
    <col min="3334" max="3334" width="10" customWidth="1"/>
    <col min="3335" max="3335" width="11.44140625" customWidth="1"/>
    <col min="3338" max="3338" width="9.6640625" customWidth="1"/>
    <col min="3585" max="3585" width="12.33203125" customWidth="1"/>
    <col min="3586" max="3587" width="9.6640625" customWidth="1"/>
    <col min="3588" max="3588" width="10.88671875" customWidth="1"/>
    <col min="3589" max="3589" width="9.88671875" customWidth="1"/>
    <col min="3590" max="3590" width="10" customWidth="1"/>
    <col min="3591" max="3591" width="11.44140625" customWidth="1"/>
    <col min="3594" max="3594" width="9.6640625" customWidth="1"/>
    <col min="3841" max="3841" width="12.33203125" customWidth="1"/>
    <col min="3842" max="3843" width="9.6640625" customWidth="1"/>
    <col min="3844" max="3844" width="10.88671875" customWidth="1"/>
    <col min="3845" max="3845" width="9.88671875" customWidth="1"/>
    <col min="3846" max="3846" width="10" customWidth="1"/>
    <col min="3847" max="3847" width="11.44140625" customWidth="1"/>
    <col min="3850" max="3850" width="9.6640625" customWidth="1"/>
    <col min="4097" max="4097" width="12.33203125" customWidth="1"/>
    <col min="4098" max="4099" width="9.6640625" customWidth="1"/>
    <col min="4100" max="4100" width="10.88671875" customWidth="1"/>
    <col min="4101" max="4101" width="9.88671875" customWidth="1"/>
    <col min="4102" max="4102" width="10" customWidth="1"/>
    <col min="4103" max="4103" width="11.44140625" customWidth="1"/>
    <col min="4106" max="4106" width="9.6640625" customWidth="1"/>
    <col min="4353" max="4353" width="12.33203125" customWidth="1"/>
    <col min="4354" max="4355" width="9.6640625" customWidth="1"/>
    <col min="4356" max="4356" width="10.88671875" customWidth="1"/>
    <col min="4357" max="4357" width="9.88671875" customWidth="1"/>
    <col min="4358" max="4358" width="10" customWidth="1"/>
    <col min="4359" max="4359" width="11.44140625" customWidth="1"/>
    <col min="4362" max="4362" width="9.6640625" customWidth="1"/>
    <col min="4609" max="4609" width="12.33203125" customWidth="1"/>
    <col min="4610" max="4611" width="9.6640625" customWidth="1"/>
    <col min="4612" max="4612" width="10.88671875" customWidth="1"/>
    <col min="4613" max="4613" width="9.88671875" customWidth="1"/>
    <col min="4614" max="4614" width="10" customWidth="1"/>
    <col min="4615" max="4615" width="11.44140625" customWidth="1"/>
    <col min="4618" max="4618" width="9.6640625" customWidth="1"/>
    <col min="4865" max="4865" width="12.33203125" customWidth="1"/>
    <col min="4866" max="4867" width="9.6640625" customWidth="1"/>
    <col min="4868" max="4868" width="10.88671875" customWidth="1"/>
    <col min="4869" max="4869" width="9.88671875" customWidth="1"/>
    <col min="4870" max="4870" width="10" customWidth="1"/>
    <col min="4871" max="4871" width="11.44140625" customWidth="1"/>
    <col min="4874" max="4874" width="9.6640625" customWidth="1"/>
    <col min="5121" max="5121" width="12.33203125" customWidth="1"/>
    <col min="5122" max="5123" width="9.6640625" customWidth="1"/>
    <col min="5124" max="5124" width="10.88671875" customWidth="1"/>
    <col min="5125" max="5125" width="9.88671875" customWidth="1"/>
    <col min="5126" max="5126" width="10" customWidth="1"/>
    <col min="5127" max="5127" width="11.44140625" customWidth="1"/>
    <col min="5130" max="5130" width="9.6640625" customWidth="1"/>
    <col min="5377" max="5377" width="12.33203125" customWidth="1"/>
    <col min="5378" max="5379" width="9.6640625" customWidth="1"/>
    <col min="5380" max="5380" width="10.88671875" customWidth="1"/>
    <col min="5381" max="5381" width="9.88671875" customWidth="1"/>
    <col min="5382" max="5382" width="10" customWidth="1"/>
    <col min="5383" max="5383" width="11.44140625" customWidth="1"/>
    <col min="5386" max="5386" width="9.6640625" customWidth="1"/>
    <col min="5633" max="5633" width="12.33203125" customWidth="1"/>
    <col min="5634" max="5635" width="9.6640625" customWidth="1"/>
    <col min="5636" max="5636" width="10.88671875" customWidth="1"/>
    <col min="5637" max="5637" width="9.88671875" customWidth="1"/>
    <col min="5638" max="5638" width="10" customWidth="1"/>
    <col min="5639" max="5639" width="11.44140625" customWidth="1"/>
    <col min="5642" max="5642" width="9.6640625" customWidth="1"/>
    <col min="5889" max="5889" width="12.33203125" customWidth="1"/>
    <col min="5890" max="5891" width="9.6640625" customWidth="1"/>
    <col min="5892" max="5892" width="10.88671875" customWidth="1"/>
    <col min="5893" max="5893" width="9.88671875" customWidth="1"/>
    <col min="5894" max="5894" width="10" customWidth="1"/>
    <col min="5895" max="5895" width="11.44140625" customWidth="1"/>
    <col min="5898" max="5898" width="9.6640625" customWidth="1"/>
    <col min="6145" max="6145" width="12.33203125" customWidth="1"/>
    <col min="6146" max="6147" width="9.6640625" customWidth="1"/>
    <col min="6148" max="6148" width="10.88671875" customWidth="1"/>
    <col min="6149" max="6149" width="9.88671875" customWidth="1"/>
    <col min="6150" max="6150" width="10" customWidth="1"/>
    <col min="6151" max="6151" width="11.44140625" customWidth="1"/>
    <col min="6154" max="6154" width="9.6640625" customWidth="1"/>
    <col min="6401" max="6401" width="12.33203125" customWidth="1"/>
    <col min="6402" max="6403" width="9.6640625" customWidth="1"/>
    <col min="6404" max="6404" width="10.88671875" customWidth="1"/>
    <col min="6405" max="6405" width="9.88671875" customWidth="1"/>
    <col min="6406" max="6406" width="10" customWidth="1"/>
    <col min="6407" max="6407" width="11.44140625" customWidth="1"/>
    <col min="6410" max="6410" width="9.6640625" customWidth="1"/>
    <col min="6657" max="6657" width="12.33203125" customWidth="1"/>
    <col min="6658" max="6659" width="9.6640625" customWidth="1"/>
    <col min="6660" max="6660" width="10.88671875" customWidth="1"/>
    <col min="6661" max="6661" width="9.88671875" customWidth="1"/>
    <col min="6662" max="6662" width="10" customWidth="1"/>
    <col min="6663" max="6663" width="11.44140625" customWidth="1"/>
    <col min="6666" max="6666" width="9.6640625" customWidth="1"/>
    <col min="6913" max="6913" width="12.33203125" customWidth="1"/>
    <col min="6914" max="6915" width="9.6640625" customWidth="1"/>
    <col min="6916" max="6916" width="10.88671875" customWidth="1"/>
    <col min="6917" max="6917" width="9.88671875" customWidth="1"/>
    <col min="6918" max="6918" width="10" customWidth="1"/>
    <col min="6919" max="6919" width="11.44140625" customWidth="1"/>
    <col min="6922" max="6922" width="9.6640625" customWidth="1"/>
    <col min="7169" max="7169" width="12.33203125" customWidth="1"/>
    <col min="7170" max="7171" width="9.6640625" customWidth="1"/>
    <col min="7172" max="7172" width="10.88671875" customWidth="1"/>
    <col min="7173" max="7173" width="9.88671875" customWidth="1"/>
    <col min="7174" max="7174" width="10" customWidth="1"/>
    <col min="7175" max="7175" width="11.44140625" customWidth="1"/>
    <col min="7178" max="7178" width="9.6640625" customWidth="1"/>
    <col min="7425" max="7425" width="12.33203125" customWidth="1"/>
    <col min="7426" max="7427" width="9.6640625" customWidth="1"/>
    <col min="7428" max="7428" width="10.88671875" customWidth="1"/>
    <col min="7429" max="7429" width="9.88671875" customWidth="1"/>
    <col min="7430" max="7430" width="10" customWidth="1"/>
    <col min="7431" max="7431" width="11.44140625" customWidth="1"/>
    <col min="7434" max="7434" width="9.6640625" customWidth="1"/>
    <col min="7681" max="7681" width="12.33203125" customWidth="1"/>
    <col min="7682" max="7683" width="9.6640625" customWidth="1"/>
    <col min="7684" max="7684" width="10.88671875" customWidth="1"/>
    <col min="7685" max="7685" width="9.88671875" customWidth="1"/>
    <col min="7686" max="7686" width="10" customWidth="1"/>
    <col min="7687" max="7687" width="11.44140625" customWidth="1"/>
    <col min="7690" max="7690" width="9.6640625" customWidth="1"/>
    <col min="7937" max="7937" width="12.33203125" customWidth="1"/>
    <col min="7938" max="7939" width="9.6640625" customWidth="1"/>
    <col min="7940" max="7940" width="10.88671875" customWidth="1"/>
    <col min="7941" max="7941" width="9.88671875" customWidth="1"/>
    <col min="7942" max="7942" width="10" customWidth="1"/>
    <col min="7943" max="7943" width="11.44140625" customWidth="1"/>
    <col min="7946" max="7946" width="9.6640625" customWidth="1"/>
    <col min="8193" max="8193" width="12.33203125" customWidth="1"/>
    <col min="8194" max="8195" width="9.6640625" customWidth="1"/>
    <col min="8196" max="8196" width="10.88671875" customWidth="1"/>
    <col min="8197" max="8197" width="9.88671875" customWidth="1"/>
    <col min="8198" max="8198" width="10" customWidth="1"/>
    <col min="8199" max="8199" width="11.44140625" customWidth="1"/>
    <col min="8202" max="8202" width="9.6640625" customWidth="1"/>
    <col min="8449" max="8449" width="12.33203125" customWidth="1"/>
    <col min="8450" max="8451" width="9.6640625" customWidth="1"/>
    <col min="8452" max="8452" width="10.88671875" customWidth="1"/>
    <col min="8453" max="8453" width="9.88671875" customWidth="1"/>
    <col min="8454" max="8454" width="10" customWidth="1"/>
    <col min="8455" max="8455" width="11.44140625" customWidth="1"/>
    <col min="8458" max="8458" width="9.6640625" customWidth="1"/>
    <col min="8705" max="8705" width="12.33203125" customWidth="1"/>
    <col min="8706" max="8707" width="9.6640625" customWidth="1"/>
    <col min="8708" max="8708" width="10.88671875" customWidth="1"/>
    <col min="8709" max="8709" width="9.88671875" customWidth="1"/>
    <col min="8710" max="8710" width="10" customWidth="1"/>
    <col min="8711" max="8711" width="11.44140625" customWidth="1"/>
    <col min="8714" max="8714" width="9.6640625" customWidth="1"/>
    <col min="8961" max="8961" width="12.33203125" customWidth="1"/>
    <col min="8962" max="8963" width="9.6640625" customWidth="1"/>
    <col min="8964" max="8964" width="10.88671875" customWidth="1"/>
    <col min="8965" max="8965" width="9.88671875" customWidth="1"/>
    <col min="8966" max="8966" width="10" customWidth="1"/>
    <col min="8967" max="8967" width="11.44140625" customWidth="1"/>
    <col min="8970" max="8970" width="9.6640625" customWidth="1"/>
    <col min="9217" max="9217" width="12.33203125" customWidth="1"/>
    <col min="9218" max="9219" width="9.6640625" customWidth="1"/>
    <col min="9220" max="9220" width="10.88671875" customWidth="1"/>
    <col min="9221" max="9221" width="9.88671875" customWidth="1"/>
    <col min="9222" max="9222" width="10" customWidth="1"/>
    <col min="9223" max="9223" width="11.44140625" customWidth="1"/>
    <col min="9226" max="9226" width="9.6640625" customWidth="1"/>
    <col min="9473" max="9473" width="12.33203125" customWidth="1"/>
    <col min="9474" max="9475" width="9.6640625" customWidth="1"/>
    <col min="9476" max="9476" width="10.88671875" customWidth="1"/>
    <col min="9477" max="9477" width="9.88671875" customWidth="1"/>
    <col min="9478" max="9478" width="10" customWidth="1"/>
    <col min="9479" max="9479" width="11.44140625" customWidth="1"/>
    <col min="9482" max="9482" width="9.6640625" customWidth="1"/>
    <col min="9729" max="9729" width="12.33203125" customWidth="1"/>
    <col min="9730" max="9731" width="9.6640625" customWidth="1"/>
    <col min="9732" max="9732" width="10.88671875" customWidth="1"/>
    <col min="9733" max="9733" width="9.88671875" customWidth="1"/>
    <col min="9734" max="9734" width="10" customWidth="1"/>
    <col min="9735" max="9735" width="11.44140625" customWidth="1"/>
    <col min="9738" max="9738" width="9.6640625" customWidth="1"/>
    <col min="9985" max="9985" width="12.33203125" customWidth="1"/>
    <col min="9986" max="9987" width="9.6640625" customWidth="1"/>
    <col min="9988" max="9988" width="10.88671875" customWidth="1"/>
    <col min="9989" max="9989" width="9.88671875" customWidth="1"/>
    <col min="9990" max="9990" width="10" customWidth="1"/>
    <col min="9991" max="9991" width="11.44140625" customWidth="1"/>
    <col min="9994" max="9994" width="9.6640625" customWidth="1"/>
    <col min="10241" max="10241" width="12.33203125" customWidth="1"/>
    <col min="10242" max="10243" width="9.6640625" customWidth="1"/>
    <col min="10244" max="10244" width="10.88671875" customWidth="1"/>
    <col min="10245" max="10245" width="9.88671875" customWidth="1"/>
    <col min="10246" max="10246" width="10" customWidth="1"/>
    <col min="10247" max="10247" width="11.44140625" customWidth="1"/>
    <col min="10250" max="10250" width="9.6640625" customWidth="1"/>
    <col min="10497" max="10497" width="12.33203125" customWidth="1"/>
    <col min="10498" max="10499" width="9.6640625" customWidth="1"/>
    <col min="10500" max="10500" width="10.88671875" customWidth="1"/>
    <col min="10501" max="10501" width="9.88671875" customWidth="1"/>
    <col min="10502" max="10502" width="10" customWidth="1"/>
    <col min="10503" max="10503" width="11.44140625" customWidth="1"/>
    <col min="10506" max="10506" width="9.6640625" customWidth="1"/>
    <col min="10753" max="10753" width="12.33203125" customWidth="1"/>
    <col min="10754" max="10755" width="9.6640625" customWidth="1"/>
    <col min="10756" max="10756" width="10.88671875" customWidth="1"/>
    <col min="10757" max="10757" width="9.88671875" customWidth="1"/>
    <col min="10758" max="10758" width="10" customWidth="1"/>
    <col min="10759" max="10759" width="11.44140625" customWidth="1"/>
    <col min="10762" max="10762" width="9.6640625" customWidth="1"/>
    <col min="11009" max="11009" width="12.33203125" customWidth="1"/>
    <col min="11010" max="11011" width="9.6640625" customWidth="1"/>
    <col min="11012" max="11012" width="10.88671875" customWidth="1"/>
    <col min="11013" max="11013" width="9.88671875" customWidth="1"/>
    <col min="11014" max="11014" width="10" customWidth="1"/>
    <col min="11015" max="11015" width="11.44140625" customWidth="1"/>
    <col min="11018" max="11018" width="9.6640625" customWidth="1"/>
    <col min="11265" max="11265" width="12.33203125" customWidth="1"/>
    <col min="11266" max="11267" width="9.6640625" customWidth="1"/>
    <col min="11268" max="11268" width="10.88671875" customWidth="1"/>
    <col min="11269" max="11269" width="9.88671875" customWidth="1"/>
    <col min="11270" max="11270" width="10" customWidth="1"/>
    <col min="11271" max="11271" width="11.44140625" customWidth="1"/>
    <col min="11274" max="11274" width="9.6640625" customWidth="1"/>
    <col min="11521" max="11521" width="12.33203125" customWidth="1"/>
    <col min="11522" max="11523" width="9.6640625" customWidth="1"/>
    <col min="11524" max="11524" width="10.88671875" customWidth="1"/>
    <col min="11525" max="11525" width="9.88671875" customWidth="1"/>
    <col min="11526" max="11526" width="10" customWidth="1"/>
    <col min="11527" max="11527" width="11.44140625" customWidth="1"/>
    <col min="11530" max="11530" width="9.6640625" customWidth="1"/>
    <col min="11777" max="11777" width="12.33203125" customWidth="1"/>
    <col min="11778" max="11779" width="9.6640625" customWidth="1"/>
    <col min="11780" max="11780" width="10.88671875" customWidth="1"/>
    <col min="11781" max="11781" width="9.88671875" customWidth="1"/>
    <col min="11782" max="11782" width="10" customWidth="1"/>
    <col min="11783" max="11783" width="11.44140625" customWidth="1"/>
    <col min="11786" max="11786" width="9.6640625" customWidth="1"/>
    <col min="12033" max="12033" width="12.33203125" customWidth="1"/>
    <col min="12034" max="12035" width="9.6640625" customWidth="1"/>
    <col min="12036" max="12036" width="10.88671875" customWidth="1"/>
    <col min="12037" max="12037" width="9.88671875" customWidth="1"/>
    <col min="12038" max="12038" width="10" customWidth="1"/>
    <col min="12039" max="12039" width="11.44140625" customWidth="1"/>
    <col min="12042" max="12042" width="9.6640625" customWidth="1"/>
    <col min="12289" max="12289" width="12.33203125" customWidth="1"/>
    <col min="12290" max="12291" width="9.6640625" customWidth="1"/>
    <col min="12292" max="12292" width="10.88671875" customWidth="1"/>
    <col min="12293" max="12293" width="9.88671875" customWidth="1"/>
    <col min="12294" max="12294" width="10" customWidth="1"/>
    <col min="12295" max="12295" width="11.44140625" customWidth="1"/>
    <col min="12298" max="12298" width="9.6640625" customWidth="1"/>
    <col min="12545" max="12545" width="12.33203125" customWidth="1"/>
    <col min="12546" max="12547" width="9.6640625" customWidth="1"/>
    <col min="12548" max="12548" width="10.88671875" customWidth="1"/>
    <col min="12549" max="12549" width="9.88671875" customWidth="1"/>
    <col min="12550" max="12550" width="10" customWidth="1"/>
    <col min="12551" max="12551" width="11.44140625" customWidth="1"/>
    <col min="12554" max="12554" width="9.6640625" customWidth="1"/>
    <col min="12801" max="12801" width="12.33203125" customWidth="1"/>
    <col min="12802" max="12803" width="9.6640625" customWidth="1"/>
    <col min="12804" max="12804" width="10.88671875" customWidth="1"/>
    <col min="12805" max="12805" width="9.88671875" customWidth="1"/>
    <col min="12806" max="12806" width="10" customWidth="1"/>
    <col min="12807" max="12807" width="11.44140625" customWidth="1"/>
    <col min="12810" max="12810" width="9.6640625" customWidth="1"/>
    <col min="13057" max="13057" width="12.33203125" customWidth="1"/>
    <col min="13058" max="13059" width="9.6640625" customWidth="1"/>
    <col min="13060" max="13060" width="10.88671875" customWidth="1"/>
    <col min="13061" max="13061" width="9.88671875" customWidth="1"/>
    <col min="13062" max="13062" width="10" customWidth="1"/>
    <col min="13063" max="13063" width="11.44140625" customWidth="1"/>
    <col min="13066" max="13066" width="9.6640625" customWidth="1"/>
    <col min="13313" max="13313" width="12.33203125" customWidth="1"/>
    <col min="13314" max="13315" width="9.6640625" customWidth="1"/>
    <col min="13316" max="13316" width="10.88671875" customWidth="1"/>
    <col min="13317" max="13317" width="9.88671875" customWidth="1"/>
    <col min="13318" max="13318" width="10" customWidth="1"/>
    <col min="13319" max="13319" width="11.44140625" customWidth="1"/>
    <col min="13322" max="13322" width="9.6640625" customWidth="1"/>
    <col min="13569" max="13569" width="12.33203125" customWidth="1"/>
    <col min="13570" max="13571" width="9.6640625" customWidth="1"/>
    <col min="13572" max="13572" width="10.88671875" customWidth="1"/>
    <col min="13573" max="13573" width="9.88671875" customWidth="1"/>
    <col min="13574" max="13574" width="10" customWidth="1"/>
    <col min="13575" max="13575" width="11.44140625" customWidth="1"/>
    <col min="13578" max="13578" width="9.6640625" customWidth="1"/>
    <col min="13825" max="13825" width="12.33203125" customWidth="1"/>
    <col min="13826" max="13827" width="9.6640625" customWidth="1"/>
    <col min="13828" max="13828" width="10.88671875" customWidth="1"/>
    <col min="13829" max="13829" width="9.88671875" customWidth="1"/>
    <col min="13830" max="13830" width="10" customWidth="1"/>
    <col min="13831" max="13831" width="11.44140625" customWidth="1"/>
    <col min="13834" max="13834" width="9.6640625" customWidth="1"/>
    <col min="14081" max="14081" width="12.33203125" customWidth="1"/>
    <col min="14082" max="14083" width="9.6640625" customWidth="1"/>
    <col min="14084" max="14084" width="10.88671875" customWidth="1"/>
    <col min="14085" max="14085" width="9.88671875" customWidth="1"/>
    <col min="14086" max="14086" width="10" customWidth="1"/>
    <col min="14087" max="14087" width="11.44140625" customWidth="1"/>
    <col min="14090" max="14090" width="9.6640625" customWidth="1"/>
    <col min="14337" max="14337" width="12.33203125" customWidth="1"/>
    <col min="14338" max="14339" width="9.6640625" customWidth="1"/>
    <col min="14340" max="14340" width="10.88671875" customWidth="1"/>
    <col min="14341" max="14341" width="9.88671875" customWidth="1"/>
    <col min="14342" max="14342" width="10" customWidth="1"/>
    <col min="14343" max="14343" width="11.44140625" customWidth="1"/>
    <col min="14346" max="14346" width="9.6640625" customWidth="1"/>
    <col min="14593" max="14593" width="12.33203125" customWidth="1"/>
    <col min="14594" max="14595" width="9.6640625" customWidth="1"/>
    <col min="14596" max="14596" width="10.88671875" customWidth="1"/>
    <col min="14597" max="14597" width="9.88671875" customWidth="1"/>
    <col min="14598" max="14598" width="10" customWidth="1"/>
    <col min="14599" max="14599" width="11.44140625" customWidth="1"/>
    <col min="14602" max="14602" width="9.6640625" customWidth="1"/>
    <col min="14849" max="14849" width="12.33203125" customWidth="1"/>
    <col min="14850" max="14851" width="9.6640625" customWidth="1"/>
    <col min="14852" max="14852" width="10.88671875" customWidth="1"/>
    <col min="14853" max="14853" width="9.88671875" customWidth="1"/>
    <col min="14854" max="14854" width="10" customWidth="1"/>
    <col min="14855" max="14855" width="11.44140625" customWidth="1"/>
    <col min="14858" max="14858" width="9.6640625" customWidth="1"/>
    <col min="15105" max="15105" width="12.33203125" customWidth="1"/>
    <col min="15106" max="15107" width="9.6640625" customWidth="1"/>
    <col min="15108" max="15108" width="10.88671875" customWidth="1"/>
    <col min="15109" max="15109" width="9.88671875" customWidth="1"/>
    <col min="15110" max="15110" width="10" customWidth="1"/>
    <col min="15111" max="15111" width="11.44140625" customWidth="1"/>
    <col min="15114" max="15114" width="9.6640625" customWidth="1"/>
    <col min="15361" max="15361" width="12.33203125" customWidth="1"/>
    <col min="15362" max="15363" width="9.6640625" customWidth="1"/>
    <col min="15364" max="15364" width="10.88671875" customWidth="1"/>
    <col min="15365" max="15365" width="9.88671875" customWidth="1"/>
    <col min="15366" max="15366" width="10" customWidth="1"/>
    <col min="15367" max="15367" width="11.44140625" customWidth="1"/>
    <col min="15370" max="15370" width="9.6640625" customWidth="1"/>
    <col min="15617" max="15617" width="12.33203125" customWidth="1"/>
    <col min="15618" max="15619" width="9.6640625" customWidth="1"/>
    <col min="15620" max="15620" width="10.88671875" customWidth="1"/>
    <col min="15621" max="15621" width="9.88671875" customWidth="1"/>
    <col min="15622" max="15622" width="10" customWidth="1"/>
    <col min="15623" max="15623" width="11.44140625" customWidth="1"/>
    <col min="15626" max="15626" width="9.6640625" customWidth="1"/>
    <col min="15873" max="15873" width="12.33203125" customWidth="1"/>
    <col min="15874" max="15875" width="9.6640625" customWidth="1"/>
    <col min="15876" max="15876" width="10.88671875" customWidth="1"/>
    <col min="15877" max="15877" width="9.88671875" customWidth="1"/>
    <col min="15878" max="15878" width="10" customWidth="1"/>
    <col min="15879" max="15879" width="11.44140625" customWidth="1"/>
    <col min="15882" max="15882" width="9.6640625" customWidth="1"/>
    <col min="16129" max="16129" width="12.33203125" customWidth="1"/>
    <col min="16130" max="16131" width="9.6640625" customWidth="1"/>
    <col min="16132" max="16132" width="10.88671875" customWidth="1"/>
    <col min="16133" max="16133" width="9.88671875" customWidth="1"/>
    <col min="16134" max="16134" width="10" customWidth="1"/>
    <col min="16135" max="16135" width="11.44140625" customWidth="1"/>
    <col min="16138" max="16138" width="9.6640625" customWidth="1"/>
  </cols>
  <sheetData>
    <row r="1" spans="1:10" x14ac:dyDescent="0.3">
      <c r="A1" t="s">
        <v>0</v>
      </c>
    </row>
    <row r="2" spans="1:10" x14ac:dyDescent="0.3">
      <c r="A2" s="1" t="s">
        <v>1</v>
      </c>
      <c r="B2" s="1" t="s">
        <v>2</v>
      </c>
      <c r="C2" s="1"/>
      <c r="D2" s="1"/>
      <c r="E2" s="1" t="s">
        <v>3</v>
      </c>
      <c r="F2" s="1"/>
      <c r="G2" s="1"/>
      <c r="H2" s="1" t="s">
        <v>4</v>
      </c>
      <c r="I2" s="1" t="s">
        <v>5</v>
      </c>
      <c r="J2" s="1" t="s">
        <v>6</v>
      </c>
    </row>
    <row r="3" spans="1:10" x14ac:dyDescent="0.3">
      <c r="A3" s="1"/>
      <c r="B3" s="1" t="s">
        <v>7</v>
      </c>
      <c r="C3" s="1" t="s">
        <v>8</v>
      </c>
      <c r="D3" s="1" t="s">
        <v>9</v>
      </c>
      <c r="E3" s="1" t="s">
        <v>7</v>
      </c>
      <c r="F3" s="1" t="s">
        <v>8</v>
      </c>
      <c r="G3" s="1" t="s">
        <v>9</v>
      </c>
      <c r="H3" s="1"/>
      <c r="I3" s="1"/>
      <c r="J3" s="1"/>
    </row>
    <row r="4" spans="1:10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3">
      <c r="A5" s="1" t="s">
        <v>10</v>
      </c>
      <c r="B5" s="1">
        <v>330</v>
      </c>
      <c r="C5" s="1">
        <v>440</v>
      </c>
      <c r="D5" s="1">
        <v>245</v>
      </c>
      <c r="E5" s="1"/>
      <c r="F5" s="1"/>
      <c r="G5" s="1"/>
      <c r="H5" s="1"/>
      <c r="I5" s="1"/>
      <c r="J5" s="1"/>
    </row>
    <row r="6" spans="1:10" x14ac:dyDescent="0.3">
      <c r="A6" s="1" t="s">
        <v>11</v>
      </c>
      <c r="B6" s="1">
        <v>270</v>
      </c>
      <c r="C6" s="1">
        <v>456</v>
      </c>
      <c r="D6" s="1">
        <v>364</v>
      </c>
      <c r="E6" s="1"/>
      <c r="F6" s="1"/>
      <c r="G6" s="1"/>
      <c r="H6" s="1"/>
      <c r="I6" s="1"/>
      <c r="J6" s="1"/>
    </row>
    <row r="7" spans="1:10" x14ac:dyDescent="0.3">
      <c r="A7" s="1" t="s">
        <v>12</v>
      </c>
      <c r="B7" s="1">
        <v>427</v>
      </c>
      <c r="C7" s="1">
        <v>367</v>
      </c>
      <c r="D7" s="1">
        <v>227</v>
      </c>
      <c r="E7" s="1"/>
      <c r="F7" s="1"/>
      <c r="G7" s="1"/>
      <c r="H7" s="1"/>
      <c r="I7" s="1"/>
      <c r="J7" s="1"/>
    </row>
    <row r="8" spans="1:10" x14ac:dyDescent="0.3">
      <c r="A8" s="1" t="s">
        <v>13</v>
      </c>
      <c r="B8" s="1">
        <v>563</v>
      </c>
      <c r="C8" s="1">
        <v>745</v>
      </c>
      <c r="D8" s="1">
        <v>325</v>
      </c>
      <c r="E8" s="1"/>
      <c r="F8" s="1"/>
      <c r="G8" s="1"/>
      <c r="H8" s="1"/>
      <c r="I8" s="1"/>
      <c r="J8" s="1"/>
    </row>
    <row r="9" spans="1:10" x14ac:dyDescent="0.3">
      <c r="A9" s="1" t="s">
        <v>14</v>
      </c>
      <c r="B9" s="1">
        <v>236</v>
      </c>
      <c r="C9" s="1">
        <v>360</v>
      </c>
      <c r="D9" s="1">
        <v>298</v>
      </c>
      <c r="E9" s="1"/>
      <c r="F9" s="1"/>
      <c r="G9" s="1"/>
      <c r="H9" s="1"/>
      <c r="I9" s="1"/>
      <c r="J9" s="1"/>
    </row>
    <row r="10" spans="1:10" x14ac:dyDescent="0.3">
      <c r="A10" s="1" t="s">
        <v>15</v>
      </c>
      <c r="B10" s="1">
        <v>542</v>
      </c>
      <c r="C10" s="1">
        <v>628</v>
      </c>
      <c r="D10" s="1">
        <v>155</v>
      </c>
      <c r="E10" s="1"/>
      <c r="F10" s="1"/>
      <c r="G10" s="1"/>
      <c r="H10" s="1"/>
      <c r="I10" s="1"/>
      <c r="J10" s="1"/>
    </row>
    <row r="11" spans="1:10" x14ac:dyDescent="0.3">
      <c r="A11" s="1" t="s">
        <v>16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3">
      <c r="A13" s="1" t="s">
        <v>17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3">
      <c r="A14" s="1" t="s">
        <v>7</v>
      </c>
      <c r="B14" s="1">
        <v>3.45</v>
      </c>
      <c r="C14" s="1"/>
      <c r="D14" s="1"/>
      <c r="E14" s="1"/>
      <c r="F14" s="1"/>
      <c r="G14" s="1"/>
      <c r="H14" s="1"/>
      <c r="I14" s="1"/>
      <c r="J14" s="1"/>
    </row>
    <row r="15" spans="1:10" x14ac:dyDescent="0.3">
      <c r="A15" s="1" t="s">
        <v>8</v>
      </c>
      <c r="B15" s="1">
        <v>3.98</v>
      </c>
      <c r="C15" s="1"/>
      <c r="D15" s="1"/>
      <c r="E15" s="1"/>
      <c r="F15" s="1"/>
      <c r="G15" s="1"/>
      <c r="H15" s="1"/>
      <c r="I15" s="1"/>
      <c r="J15" s="1"/>
    </row>
    <row r="16" spans="1:10" x14ac:dyDescent="0.3">
      <c r="A16" s="1" t="s">
        <v>9</v>
      </c>
      <c r="B16" s="1">
        <v>4.1500000000000004</v>
      </c>
      <c r="C16" s="1"/>
      <c r="D16" s="1" t="s">
        <v>18</v>
      </c>
      <c r="E16" s="1">
        <v>0.25</v>
      </c>
      <c r="F16" s="1"/>
      <c r="G16" s="1"/>
      <c r="H16" s="1"/>
      <c r="I16" s="1"/>
      <c r="J16" s="1"/>
    </row>
    <row r="17" spans="1:1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3">
      <c r="A18" s="1" t="s">
        <v>19</v>
      </c>
      <c r="B18" s="1"/>
      <c r="C18" s="1"/>
      <c r="D18" s="1" t="s">
        <v>20</v>
      </c>
      <c r="E18" s="1"/>
      <c r="F18" s="1"/>
      <c r="G18" s="1"/>
      <c r="H18" s="1"/>
      <c r="I18" s="1"/>
      <c r="J18" s="1"/>
    </row>
    <row r="19" spans="1:10" x14ac:dyDescent="0.3">
      <c r="A19" s="1" t="s">
        <v>7</v>
      </c>
      <c r="B19" s="1"/>
      <c r="C19" s="1"/>
      <c r="D19" s="1"/>
      <c r="E19" s="1"/>
      <c r="F19" s="1" t="s">
        <v>21</v>
      </c>
      <c r="G19" s="1"/>
      <c r="H19" s="1"/>
      <c r="I19" s="1"/>
      <c r="J19" s="1"/>
    </row>
    <row r="20" spans="1:10" x14ac:dyDescent="0.3">
      <c r="A20" s="1" t="s">
        <v>8</v>
      </c>
      <c r="B20" s="1"/>
      <c r="C20" s="1"/>
      <c r="D20" s="1"/>
      <c r="E20" s="1"/>
      <c r="F20" s="1" t="s">
        <v>22</v>
      </c>
      <c r="G20" s="1"/>
      <c r="H20" s="1"/>
      <c r="I20" s="1"/>
      <c r="J20" s="1"/>
    </row>
    <row r="21" spans="1:10" x14ac:dyDescent="0.3">
      <c r="A21" s="1" t="s">
        <v>9</v>
      </c>
      <c r="B21" s="1"/>
      <c r="C21" s="1"/>
      <c r="D21" s="1"/>
      <c r="E21" s="1"/>
      <c r="F21" s="1" t="s">
        <v>23</v>
      </c>
      <c r="G21" s="1"/>
      <c r="H21" s="1"/>
      <c r="I21" s="1"/>
      <c r="J2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A4923-B2AC-4C54-9BA0-9DD20D177709}">
  <dimension ref="A1:K32"/>
  <sheetViews>
    <sheetView workbookViewId="0">
      <selection activeCell="G9" sqref="G9"/>
    </sheetView>
  </sheetViews>
  <sheetFormatPr defaultRowHeight="14.4" x14ac:dyDescent="0.3"/>
  <cols>
    <col min="1" max="1" width="12.33203125" customWidth="1"/>
    <col min="2" max="3" width="9.6640625" customWidth="1"/>
    <col min="4" max="4" width="10.88671875" customWidth="1"/>
    <col min="5" max="5" width="12" bestFit="1" customWidth="1"/>
    <col min="6" max="6" width="13.33203125" customWidth="1"/>
    <col min="7" max="8" width="13.6640625" customWidth="1"/>
    <col min="9" max="9" width="12.109375" customWidth="1"/>
    <col min="10" max="10" width="12.88671875" customWidth="1"/>
    <col min="257" max="257" width="12.33203125" customWidth="1"/>
    <col min="258" max="259" width="9.6640625" customWidth="1"/>
    <col min="260" max="260" width="10.88671875" customWidth="1"/>
    <col min="261" max="261" width="12" bestFit="1" customWidth="1"/>
    <col min="262" max="262" width="13.33203125" customWidth="1"/>
    <col min="263" max="263" width="13.6640625" customWidth="1"/>
    <col min="264" max="264" width="12" bestFit="1" customWidth="1"/>
    <col min="265" max="265" width="12.109375" customWidth="1"/>
    <col min="266" max="266" width="12.88671875" customWidth="1"/>
    <col min="513" max="513" width="12.33203125" customWidth="1"/>
    <col min="514" max="515" width="9.6640625" customWidth="1"/>
    <col min="516" max="516" width="10.88671875" customWidth="1"/>
    <col min="517" max="517" width="12" bestFit="1" customWidth="1"/>
    <col min="518" max="518" width="13.33203125" customWidth="1"/>
    <col min="519" max="519" width="13.6640625" customWidth="1"/>
    <col min="520" max="520" width="12" bestFit="1" customWidth="1"/>
    <col min="521" max="521" width="12.109375" customWidth="1"/>
    <col min="522" max="522" width="12.88671875" customWidth="1"/>
    <col min="769" max="769" width="12.33203125" customWidth="1"/>
    <col min="770" max="771" width="9.6640625" customWidth="1"/>
    <col min="772" max="772" width="10.88671875" customWidth="1"/>
    <col min="773" max="773" width="12" bestFit="1" customWidth="1"/>
    <col min="774" max="774" width="13.33203125" customWidth="1"/>
    <col min="775" max="775" width="13.6640625" customWidth="1"/>
    <col min="776" max="776" width="12" bestFit="1" customWidth="1"/>
    <col min="777" max="777" width="12.109375" customWidth="1"/>
    <col min="778" max="778" width="12.88671875" customWidth="1"/>
    <col min="1025" max="1025" width="12.33203125" customWidth="1"/>
    <col min="1026" max="1027" width="9.6640625" customWidth="1"/>
    <col min="1028" max="1028" width="10.88671875" customWidth="1"/>
    <col min="1029" max="1029" width="12" bestFit="1" customWidth="1"/>
    <col min="1030" max="1030" width="13.33203125" customWidth="1"/>
    <col min="1031" max="1031" width="13.6640625" customWidth="1"/>
    <col min="1032" max="1032" width="12" bestFit="1" customWidth="1"/>
    <col min="1033" max="1033" width="12.109375" customWidth="1"/>
    <col min="1034" max="1034" width="12.88671875" customWidth="1"/>
    <col min="1281" max="1281" width="12.33203125" customWidth="1"/>
    <col min="1282" max="1283" width="9.6640625" customWidth="1"/>
    <col min="1284" max="1284" width="10.88671875" customWidth="1"/>
    <col min="1285" max="1285" width="12" bestFit="1" customWidth="1"/>
    <col min="1286" max="1286" width="13.33203125" customWidth="1"/>
    <col min="1287" max="1287" width="13.6640625" customWidth="1"/>
    <col min="1288" max="1288" width="12" bestFit="1" customWidth="1"/>
    <col min="1289" max="1289" width="12.109375" customWidth="1"/>
    <col min="1290" max="1290" width="12.88671875" customWidth="1"/>
    <col min="1537" max="1537" width="12.33203125" customWidth="1"/>
    <col min="1538" max="1539" width="9.6640625" customWidth="1"/>
    <col min="1540" max="1540" width="10.88671875" customWidth="1"/>
    <col min="1541" max="1541" width="12" bestFit="1" customWidth="1"/>
    <col min="1542" max="1542" width="13.33203125" customWidth="1"/>
    <col min="1543" max="1543" width="13.6640625" customWidth="1"/>
    <col min="1544" max="1544" width="12" bestFit="1" customWidth="1"/>
    <col min="1545" max="1545" width="12.109375" customWidth="1"/>
    <col min="1546" max="1546" width="12.88671875" customWidth="1"/>
    <col min="1793" max="1793" width="12.33203125" customWidth="1"/>
    <col min="1794" max="1795" width="9.6640625" customWidth="1"/>
    <col min="1796" max="1796" width="10.88671875" customWidth="1"/>
    <col min="1797" max="1797" width="12" bestFit="1" customWidth="1"/>
    <col min="1798" max="1798" width="13.33203125" customWidth="1"/>
    <col min="1799" max="1799" width="13.6640625" customWidth="1"/>
    <col min="1800" max="1800" width="12" bestFit="1" customWidth="1"/>
    <col min="1801" max="1801" width="12.109375" customWidth="1"/>
    <col min="1802" max="1802" width="12.88671875" customWidth="1"/>
    <col min="2049" max="2049" width="12.33203125" customWidth="1"/>
    <col min="2050" max="2051" width="9.6640625" customWidth="1"/>
    <col min="2052" max="2052" width="10.88671875" customWidth="1"/>
    <col min="2053" max="2053" width="12" bestFit="1" customWidth="1"/>
    <col min="2054" max="2054" width="13.33203125" customWidth="1"/>
    <col min="2055" max="2055" width="13.6640625" customWidth="1"/>
    <col min="2056" max="2056" width="12" bestFit="1" customWidth="1"/>
    <col min="2057" max="2057" width="12.109375" customWidth="1"/>
    <col min="2058" max="2058" width="12.88671875" customWidth="1"/>
    <col min="2305" max="2305" width="12.33203125" customWidth="1"/>
    <col min="2306" max="2307" width="9.6640625" customWidth="1"/>
    <col min="2308" max="2308" width="10.88671875" customWidth="1"/>
    <col min="2309" max="2309" width="12" bestFit="1" customWidth="1"/>
    <col min="2310" max="2310" width="13.33203125" customWidth="1"/>
    <col min="2311" max="2311" width="13.6640625" customWidth="1"/>
    <col min="2312" max="2312" width="12" bestFit="1" customWidth="1"/>
    <col min="2313" max="2313" width="12.109375" customWidth="1"/>
    <col min="2314" max="2314" width="12.88671875" customWidth="1"/>
    <col min="2561" max="2561" width="12.33203125" customWidth="1"/>
    <col min="2562" max="2563" width="9.6640625" customWidth="1"/>
    <col min="2564" max="2564" width="10.88671875" customWidth="1"/>
    <col min="2565" max="2565" width="12" bestFit="1" customWidth="1"/>
    <col min="2566" max="2566" width="13.33203125" customWidth="1"/>
    <col min="2567" max="2567" width="13.6640625" customWidth="1"/>
    <col min="2568" max="2568" width="12" bestFit="1" customWidth="1"/>
    <col min="2569" max="2569" width="12.109375" customWidth="1"/>
    <col min="2570" max="2570" width="12.88671875" customWidth="1"/>
    <col min="2817" max="2817" width="12.33203125" customWidth="1"/>
    <col min="2818" max="2819" width="9.6640625" customWidth="1"/>
    <col min="2820" max="2820" width="10.88671875" customWidth="1"/>
    <col min="2821" max="2821" width="12" bestFit="1" customWidth="1"/>
    <col min="2822" max="2822" width="13.33203125" customWidth="1"/>
    <col min="2823" max="2823" width="13.6640625" customWidth="1"/>
    <col min="2824" max="2824" width="12" bestFit="1" customWidth="1"/>
    <col min="2825" max="2825" width="12.109375" customWidth="1"/>
    <col min="2826" max="2826" width="12.88671875" customWidth="1"/>
    <col min="3073" max="3073" width="12.33203125" customWidth="1"/>
    <col min="3074" max="3075" width="9.6640625" customWidth="1"/>
    <col min="3076" max="3076" width="10.88671875" customWidth="1"/>
    <col min="3077" max="3077" width="12" bestFit="1" customWidth="1"/>
    <col min="3078" max="3078" width="13.33203125" customWidth="1"/>
    <col min="3079" max="3079" width="13.6640625" customWidth="1"/>
    <col min="3080" max="3080" width="12" bestFit="1" customWidth="1"/>
    <col min="3081" max="3081" width="12.109375" customWidth="1"/>
    <col min="3082" max="3082" width="12.88671875" customWidth="1"/>
    <col min="3329" max="3329" width="12.33203125" customWidth="1"/>
    <col min="3330" max="3331" width="9.6640625" customWidth="1"/>
    <col min="3332" max="3332" width="10.88671875" customWidth="1"/>
    <col min="3333" max="3333" width="12" bestFit="1" customWidth="1"/>
    <col min="3334" max="3334" width="13.33203125" customWidth="1"/>
    <col min="3335" max="3335" width="13.6640625" customWidth="1"/>
    <col min="3336" max="3336" width="12" bestFit="1" customWidth="1"/>
    <col min="3337" max="3337" width="12.109375" customWidth="1"/>
    <col min="3338" max="3338" width="12.88671875" customWidth="1"/>
    <col min="3585" max="3585" width="12.33203125" customWidth="1"/>
    <col min="3586" max="3587" width="9.6640625" customWidth="1"/>
    <col min="3588" max="3588" width="10.88671875" customWidth="1"/>
    <col min="3589" max="3589" width="12" bestFit="1" customWidth="1"/>
    <col min="3590" max="3590" width="13.33203125" customWidth="1"/>
    <col min="3591" max="3591" width="13.6640625" customWidth="1"/>
    <col min="3592" max="3592" width="12" bestFit="1" customWidth="1"/>
    <col min="3593" max="3593" width="12.109375" customWidth="1"/>
    <col min="3594" max="3594" width="12.88671875" customWidth="1"/>
    <col min="3841" max="3841" width="12.33203125" customWidth="1"/>
    <col min="3842" max="3843" width="9.6640625" customWidth="1"/>
    <col min="3844" max="3844" width="10.88671875" customWidth="1"/>
    <col min="3845" max="3845" width="12" bestFit="1" customWidth="1"/>
    <col min="3846" max="3846" width="13.33203125" customWidth="1"/>
    <col min="3847" max="3847" width="13.6640625" customWidth="1"/>
    <col min="3848" max="3848" width="12" bestFit="1" customWidth="1"/>
    <col min="3849" max="3849" width="12.109375" customWidth="1"/>
    <col min="3850" max="3850" width="12.88671875" customWidth="1"/>
    <col min="4097" max="4097" width="12.33203125" customWidth="1"/>
    <col min="4098" max="4099" width="9.6640625" customWidth="1"/>
    <col min="4100" max="4100" width="10.88671875" customWidth="1"/>
    <col min="4101" max="4101" width="12" bestFit="1" customWidth="1"/>
    <col min="4102" max="4102" width="13.33203125" customWidth="1"/>
    <col min="4103" max="4103" width="13.6640625" customWidth="1"/>
    <col min="4104" max="4104" width="12" bestFit="1" customWidth="1"/>
    <col min="4105" max="4105" width="12.109375" customWidth="1"/>
    <col min="4106" max="4106" width="12.88671875" customWidth="1"/>
    <col min="4353" max="4353" width="12.33203125" customWidth="1"/>
    <col min="4354" max="4355" width="9.6640625" customWidth="1"/>
    <col min="4356" max="4356" width="10.88671875" customWidth="1"/>
    <col min="4357" max="4357" width="12" bestFit="1" customWidth="1"/>
    <col min="4358" max="4358" width="13.33203125" customWidth="1"/>
    <col min="4359" max="4359" width="13.6640625" customWidth="1"/>
    <col min="4360" max="4360" width="12" bestFit="1" customWidth="1"/>
    <col min="4361" max="4361" width="12.109375" customWidth="1"/>
    <col min="4362" max="4362" width="12.88671875" customWidth="1"/>
    <col min="4609" max="4609" width="12.33203125" customWidth="1"/>
    <col min="4610" max="4611" width="9.6640625" customWidth="1"/>
    <col min="4612" max="4612" width="10.88671875" customWidth="1"/>
    <col min="4613" max="4613" width="12" bestFit="1" customWidth="1"/>
    <col min="4614" max="4614" width="13.33203125" customWidth="1"/>
    <col min="4615" max="4615" width="13.6640625" customWidth="1"/>
    <col min="4616" max="4616" width="12" bestFit="1" customWidth="1"/>
    <col min="4617" max="4617" width="12.109375" customWidth="1"/>
    <col min="4618" max="4618" width="12.88671875" customWidth="1"/>
    <col min="4865" max="4865" width="12.33203125" customWidth="1"/>
    <col min="4866" max="4867" width="9.6640625" customWidth="1"/>
    <col min="4868" max="4868" width="10.88671875" customWidth="1"/>
    <col min="4869" max="4869" width="12" bestFit="1" customWidth="1"/>
    <col min="4870" max="4870" width="13.33203125" customWidth="1"/>
    <col min="4871" max="4871" width="13.6640625" customWidth="1"/>
    <col min="4872" max="4872" width="12" bestFit="1" customWidth="1"/>
    <col min="4873" max="4873" width="12.109375" customWidth="1"/>
    <col min="4874" max="4874" width="12.88671875" customWidth="1"/>
    <col min="5121" max="5121" width="12.33203125" customWidth="1"/>
    <col min="5122" max="5123" width="9.6640625" customWidth="1"/>
    <col min="5124" max="5124" width="10.88671875" customWidth="1"/>
    <col min="5125" max="5125" width="12" bestFit="1" customWidth="1"/>
    <col min="5126" max="5126" width="13.33203125" customWidth="1"/>
    <col min="5127" max="5127" width="13.6640625" customWidth="1"/>
    <col min="5128" max="5128" width="12" bestFit="1" customWidth="1"/>
    <col min="5129" max="5129" width="12.109375" customWidth="1"/>
    <col min="5130" max="5130" width="12.88671875" customWidth="1"/>
    <col min="5377" max="5377" width="12.33203125" customWidth="1"/>
    <col min="5378" max="5379" width="9.6640625" customWidth="1"/>
    <col min="5380" max="5380" width="10.88671875" customWidth="1"/>
    <col min="5381" max="5381" width="12" bestFit="1" customWidth="1"/>
    <col min="5382" max="5382" width="13.33203125" customWidth="1"/>
    <col min="5383" max="5383" width="13.6640625" customWidth="1"/>
    <col min="5384" max="5384" width="12" bestFit="1" customWidth="1"/>
    <col min="5385" max="5385" width="12.109375" customWidth="1"/>
    <col min="5386" max="5386" width="12.88671875" customWidth="1"/>
    <col min="5633" max="5633" width="12.33203125" customWidth="1"/>
    <col min="5634" max="5635" width="9.6640625" customWidth="1"/>
    <col min="5636" max="5636" width="10.88671875" customWidth="1"/>
    <col min="5637" max="5637" width="12" bestFit="1" customWidth="1"/>
    <col min="5638" max="5638" width="13.33203125" customWidth="1"/>
    <col min="5639" max="5639" width="13.6640625" customWidth="1"/>
    <col min="5640" max="5640" width="12" bestFit="1" customWidth="1"/>
    <col min="5641" max="5641" width="12.109375" customWidth="1"/>
    <col min="5642" max="5642" width="12.88671875" customWidth="1"/>
    <col min="5889" max="5889" width="12.33203125" customWidth="1"/>
    <col min="5890" max="5891" width="9.6640625" customWidth="1"/>
    <col min="5892" max="5892" width="10.88671875" customWidth="1"/>
    <col min="5893" max="5893" width="12" bestFit="1" customWidth="1"/>
    <col min="5894" max="5894" width="13.33203125" customWidth="1"/>
    <col min="5895" max="5895" width="13.6640625" customWidth="1"/>
    <col min="5896" max="5896" width="12" bestFit="1" customWidth="1"/>
    <col min="5897" max="5897" width="12.109375" customWidth="1"/>
    <col min="5898" max="5898" width="12.88671875" customWidth="1"/>
    <col min="6145" max="6145" width="12.33203125" customWidth="1"/>
    <col min="6146" max="6147" width="9.6640625" customWidth="1"/>
    <col min="6148" max="6148" width="10.88671875" customWidth="1"/>
    <col min="6149" max="6149" width="12" bestFit="1" customWidth="1"/>
    <col min="6150" max="6150" width="13.33203125" customWidth="1"/>
    <col min="6151" max="6151" width="13.6640625" customWidth="1"/>
    <col min="6152" max="6152" width="12" bestFit="1" customWidth="1"/>
    <col min="6153" max="6153" width="12.109375" customWidth="1"/>
    <col min="6154" max="6154" width="12.88671875" customWidth="1"/>
    <col min="6401" max="6401" width="12.33203125" customWidth="1"/>
    <col min="6402" max="6403" width="9.6640625" customWidth="1"/>
    <col min="6404" max="6404" width="10.88671875" customWidth="1"/>
    <col min="6405" max="6405" width="12" bestFit="1" customWidth="1"/>
    <col min="6406" max="6406" width="13.33203125" customWidth="1"/>
    <col min="6407" max="6407" width="13.6640625" customWidth="1"/>
    <col min="6408" max="6408" width="12" bestFit="1" customWidth="1"/>
    <col min="6409" max="6409" width="12.109375" customWidth="1"/>
    <col min="6410" max="6410" width="12.88671875" customWidth="1"/>
    <col min="6657" max="6657" width="12.33203125" customWidth="1"/>
    <col min="6658" max="6659" width="9.6640625" customWidth="1"/>
    <col min="6660" max="6660" width="10.88671875" customWidth="1"/>
    <col min="6661" max="6661" width="12" bestFit="1" customWidth="1"/>
    <col min="6662" max="6662" width="13.33203125" customWidth="1"/>
    <col min="6663" max="6663" width="13.6640625" customWidth="1"/>
    <col min="6664" max="6664" width="12" bestFit="1" customWidth="1"/>
    <col min="6665" max="6665" width="12.109375" customWidth="1"/>
    <col min="6666" max="6666" width="12.88671875" customWidth="1"/>
    <col min="6913" max="6913" width="12.33203125" customWidth="1"/>
    <col min="6914" max="6915" width="9.6640625" customWidth="1"/>
    <col min="6916" max="6916" width="10.88671875" customWidth="1"/>
    <col min="6917" max="6917" width="12" bestFit="1" customWidth="1"/>
    <col min="6918" max="6918" width="13.33203125" customWidth="1"/>
    <col min="6919" max="6919" width="13.6640625" customWidth="1"/>
    <col min="6920" max="6920" width="12" bestFit="1" customWidth="1"/>
    <col min="6921" max="6921" width="12.109375" customWidth="1"/>
    <col min="6922" max="6922" width="12.88671875" customWidth="1"/>
    <col min="7169" max="7169" width="12.33203125" customWidth="1"/>
    <col min="7170" max="7171" width="9.6640625" customWidth="1"/>
    <col min="7172" max="7172" width="10.88671875" customWidth="1"/>
    <col min="7173" max="7173" width="12" bestFit="1" customWidth="1"/>
    <col min="7174" max="7174" width="13.33203125" customWidth="1"/>
    <col min="7175" max="7175" width="13.6640625" customWidth="1"/>
    <col min="7176" max="7176" width="12" bestFit="1" customWidth="1"/>
    <col min="7177" max="7177" width="12.109375" customWidth="1"/>
    <col min="7178" max="7178" width="12.88671875" customWidth="1"/>
    <col min="7425" max="7425" width="12.33203125" customWidth="1"/>
    <col min="7426" max="7427" width="9.6640625" customWidth="1"/>
    <col min="7428" max="7428" width="10.88671875" customWidth="1"/>
    <col min="7429" max="7429" width="12" bestFit="1" customWidth="1"/>
    <col min="7430" max="7430" width="13.33203125" customWidth="1"/>
    <col min="7431" max="7431" width="13.6640625" customWidth="1"/>
    <col min="7432" max="7432" width="12" bestFit="1" customWidth="1"/>
    <col min="7433" max="7433" width="12.109375" customWidth="1"/>
    <col min="7434" max="7434" width="12.88671875" customWidth="1"/>
    <col min="7681" max="7681" width="12.33203125" customWidth="1"/>
    <col min="7682" max="7683" width="9.6640625" customWidth="1"/>
    <col min="7684" max="7684" width="10.88671875" customWidth="1"/>
    <col min="7685" max="7685" width="12" bestFit="1" customWidth="1"/>
    <col min="7686" max="7686" width="13.33203125" customWidth="1"/>
    <col min="7687" max="7687" width="13.6640625" customWidth="1"/>
    <col min="7688" max="7688" width="12" bestFit="1" customWidth="1"/>
    <col min="7689" max="7689" width="12.109375" customWidth="1"/>
    <col min="7690" max="7690" width="12.88671875" customWidth="1"/>
    <col min="7937" max="7937" width="12.33203125" customWidth="1"/>
    <col min="7938" max="7939" width="9.6640625" customWidth="1"/>
    <col min="7940" max="7940" width="10.88671875" customWidth="1"/>
    <col min="7941" max="7941" width="12" bestFit="1" customWidth="1"/>
    <col min="7942" max="7942" width="13.33203125" customWidth="1"/>
    <col min="7943" max="7943" width="13.6640625" customWidth="1"/>
    <col min="7944" max="7944" width="12" bestFit="1" customWidth="1"/>
    <col min="7945" max="7945" width="12.109375" customWidth="1"/>
    <col min="7946" max="7946" width="12.88671875" customWidth="1"/>
    <col min="8193" max="8193" width="12.33203125" customWidth="1"/>
    <col min="8194" max="8195" width="9.6640625" customWidth="1"/>
    <col min="8196" max="8196" width="10.88671875" customWidth="1"/>
    <col min="8197" max="8197" width="12" bestFit="1" customWidth="1"/>
    <col min="8198" max="8198" width="13.33203125" customWidth="1"/>
    <col min="8199" max="8199" width="13.6640625" customWidth="1"/>
    <col min="8200" max="8200" width="12" bestFit="1" customWidth="1"/>
    <col min="8201" max="8201" width="12.109375" customWidth="1"/>
    <col min="8202" max="8202" width="12.88671875" customWidth="1"/>
    <col min="8449" max="8449" width="12.33203125" customWidth="1"/>
    <col min="8450" max="8451" width="9.6640625" customWidth="1"/>
    <col min="8452" max="8452" width="10.88671875" customWidth="1"/>
    <col min="8453" max="8453" width="12" bestFit="1" customWidth="1"/>
    <col min="8454" max="8454" width="13.33203125" customWidth="1"/>
    <col min="8455" max="8455" width="13.6640625" customWidth="1"/>
    <col min="8456" max="8456" width="12" bestFit="1" customWidth="1"/>
    <col min="8457" max="8457" width="12.109375" customWidth="1"/>
    <col min="8458" max="8458" width="12.88671875" customWidth="1"/>
    <col min="8705" max="8705" width="12.33203125" customWidth="1"/>
    <col min="8706" max="8707" width="9.6640625" customWidth="1"/>
    <col min="8708" max="8708" width="10.88671875" customWidth="1"/>
    <col min="8709" max="8709" width="12" bestFit="1" customWidth="1"/>
    <col min="8710" max="8710" width="13.33203125" customWidth="1"/>
    <col min="8711" max="8711" width="13.6640625" customWidth="1"/>
    <col min="8712" max="8712" width="12" bestFit="1" customWidth="1"/>
    <col min="8713" max="8713" width="12.109375" customWidth="1"/>
    <col min="8714" max="8714" width="12.88671875" customWidth="1"/>
    <col min="8961" max="8961" width="12.33203125" customWidth="1"/>
    <col min="8962" max="8963" width="9.6640625" customWidth="1"/>
    <col min="8964" max="8964" width="10.88671875" customWidth="1"/>
    <col min="8965" max="8965" width="12" bestFit="1" customWidth="1"/>
    <col min="8966" max="8966" width="13.33203125" customWidth="1"/>
    <col min="8967" max="8967" width="13.6640625" customWidth="1"/>
    <col min="8968" max="8968" width="12" bestFit="1" customWidth="1"/>
    <col min="8969" max="8969" width="12.109375" customWidth="1"/>
    <col min="8970" max="8970" width="12.88671875" customWidth="1"/>
    <col min="9217" max="9217" width="12.33203125" customWidth="1"/>
    <col min="9218" max="9219" width="9.6640625" customWidth="1"/>
    <col min="9220" max="9220" width="10.88671875" customWidth="1"/>
    <col min="9221" max="9221" width="12" bestFit="1" customWidth="1"/>
    <col min="9222" max="9222" width="13.33203125" customWidth="1"/>
    <col min="9223" max="9223" width="13.6640625" customWidth="1"/>
    <col min="9224" max="9224" width="12" bestFit="1" customWidth="1"/>
    <col min="9225" max="9225" width="12.109375" customWidth="1"/>
    <col min="9226" max="9226" width="12.88671875" customWidth="1"/>
    <col min="9473" max="9473" width="12.33203125" customWidth="1"/>
    <col min="9474" max="9475" width="9.6640625" customWidth="1"/>
    <col min="9476" max="9476" width="10.88671875" customWidth="1"/>
    <col min="9477" max="9477" width="12" bestFit="1" customWidth="1"/>
    <col min="9478" max="9478" width="13.33203125" customWidth="1"/>
    <col min="9479" max="9479" width="13.6640625" customWidth="1"/>
    <col min="9480" max="9480" width="12" bestFit="1" customWidth="1"/>
    <col min="9481" max="9481" width="12.109375" customWidth="1"/>
    <col min="9482" max="9482" width="12.88671875" customWidth="1"/>
    <col min="9729" max="9729" width="12.33203125" customWidth="1"/>
    <col min="9730" max="9731" width="9.6640625" customWidth="1"/>
    <col min="9732" max="9732" width="10.88671875" customWidth="1"/>
    <col min="9733" max="9733" width="12" bestFit="1" customWidth="1"/>
    <col min="9734" max="9734" width="13.33203125" customWidth="1"/>
    <col min="9735" max="9735" width="13.6640625" customWidth="1"/>
    <col min="9736" max="9736" width="12" bestFit="1" customWidth="1"/>
    <col min="9737" max="9737" width="12.109375" customWidth="1"/>
    <col min="9738" max="9738" width="12.88671875" customWidth="1"/>
    <col min="9985" max="9985" width="12.33203125" customWidth="1"/>
    <col min="9986" max="9987" width="9.6640625" customWidth="1"/>
    <col min="9988" max="9988" width="10.88671875" customWidth="1"/>
    <col min="9989" max="9989" width="12" bestFit="1" customWidth="1"/>
    <col min="9990" max="9990" width="13.33203125" customWidth="1"/>
    <col min="9991" max="9991" width="13.6640625" customWidth="1"/>
    <col min="9992" max="9992" width="12" bestFit="1" customWidth="1"/>
    <col min="9993" max="9993" width="12.109375" customWidth="1"/>
    <col min="9994" max="9994" width="12.88671875" customWidth="1"/>
    <col min="10241" max="10241" width="12.33203125" customWidth="1"/>
    <col min="10242" max="10243" width="9.6640625" customWidth="1"/>
    <col min="10244" max="10244" width="10.88671875" customWidth="1"/>
    <col min="10245" max="10245" width="12" bestFit="1" customWidth="1"/>
    <col min="10246" max="10246" width="13.33203125" customWidth="1"/>
    <col min="10247" max="10247" width="13.6640625" customWidth="1"/>
    <col min="10248" max="10248" width="12" bestFit="1" customWidth="1"/>
    <col min="10249" max="10249" width="12.109375" customWidth="1"/>
    <col min="10250" max="10250" width="12.88671875" customWidth="1"/>
    <col min="10497" max="10497" width="12.33203125" customWidth="1"/>
    <col min="10498" max="10499" width="9.6640625" customWidth="1"/>
    <col min="10500" max="10500" width="10.88671875" customWidth="1"/>
    <col min="10501" max="10501" width="12" bestFit="1" customWidth="1"/>
    <col min="10502" max="10502" width="13.33203125" customWidth="1"/>
    <col min="10503" max="10503" width="13.6640625" customWidth="1"/>
    <col min="10504" max="10504" width="12" bestFit="1" customWidth="1"/>
    <col min="10505" max="10505" width="12.109375" customWidth="1"/>
    <col min="10506" max="10506" width="12.88671875" customWidth="1"/>
    <col min="10753" max="10753" width="12.33203125" customWidth="1"/>
    <col min="10754" max="10755" width="9.6640625" customWidth="1"/>
    <col min="10756" max="10756" width="10.88671875" customWidth="1"/>
    <col min="10757" max="10757" width="12" bestFit="1" customWidth="1"/>
    <col min="10758" max="10758" width="13.33203125" customWidth="1"/>
    <col min="10759" max="10759" width="13.6640625" customWidth="1"/>
    <col min="10760" max="10760" width="12" bestFit="1" customWidth="1"/>
    <col min="10761" max="10761" width="12.109375" customWidth="1"/>
    <col min="10762" max="10762" width="12.88671875" customWidth="1"/>
    <col min="11009" max="11009" width="12.33203125" customWidth="1"/>
    <col min="11010" max="11011" width="9.6640625" customWidth="1"/>
    <col min="11012" max="11012" width="10.88671875" customWidth="1"/>
    <col min="11013" max="11013" width="12" bestFit="1" customWidth="1"/>
    <col min="11014" max="11014" width="13.33203125" customWidth="1"/>
    <col min="11015" max="11015" width="13.6640625" customWidth="1"/>
    <col min="11016" max="11016" width="12" bestFit="1" customWidth="1"/>
    <col min="11017" max="11017" width="12.109375" customWidth="1"/>
    <col min="11018" max="11018" width="12.88671875" customWidth="1"/>
    <col min="11265" max="11265" width="12.33203125" customWidth="1"/>
    <col min="11266" max="11267" width="9.6640625" customWidth="1"/>
    <col min="11268" max="11268" width="10.88671875" customWidth="1"/>
    <col min="11269" max="11269" width="12" bestFit="1" customWidth="1"/>
    <col min="11270" max="11270" width="13.33203125" customWidth="1"/>
    <col min="11271" max="11271" width="13.6640625" customWidth="1"/>
    <col min="11272" max="11272" width="12" bestFit="1" customWidth="1"/>
    <col min="11273" max="11273" width="12.109375" customWidth="1"/>
    <col min="11274" max="11274" width="12.88671875" customWidth="1"/>
    <col min="11521" max="11521" width="12.33203125" customWidth="1"/>
    <col min="11522" max="11523" width="9.6640625" customWidth="1"/>
    <col min="11524" max="11524" width="10.88671875" customWidth="1"/>
    <col min="11525" max="11525" width="12" bestFit="1" customWidth="1"/>
    <col min="11526" max="11526" width="13.33203125" customWidth="1"/>
    <col min="11527" max="11527" width="13.6640625" customWidth="1"/>
    <col min="11528" max="11528" width="12" bestFit="1" customWidth="1"/>
    <col min="11529" max="11529" width="12.109375" customWidth="1"/>
    <col min="11530" max="11530" width="12.88671875" customWidth="1"/>
    <col min="11777" max="11777" width="12.33203125" customWidth="1"/>
    <col min="11778" max="11779" width="9.6640625" customWidth="1"/>
    <col min="11780" max="11780" width="10.88671875" customWidth="1"/>
    <col min="11781" max="11781" width="12" bestFit="1" customWidth="1"/>
    <col min="11782" max="11782" width="13.33203125" customWidth="1"/>
    <col min="11783" max="11783" width="13.6640625" customWidth="1"/>
    <col min="11784" max="11784" width="12" bestFit="1" customWidth="1"/>
    <col min="11785" max="11785" width="12.109375" customWidth="1"/>
    <col min="11786" max="11786" width="12.88671875" customWidth="1"/>
    <col min="12033" max="12033" width="12.33203125" customWidth="1"/>
    <col min="12034" max="12035" width="9.6640625" customWidth="1"/>
    <col min="12036" max="12036" width="10.88671875" customWidth="1"/>
    <col min="12037" max="12037" width="12" bestFit="1" customWidth="1"/>
    <col min="12038" max="12038" width="13.33203125" customWidth="1"/>
    <col min="12039" max="12039" width="13.6640625" customWidth="1"/>
    <col min="12040" max="12040" width="12" bestFit="1" customWidth="1"/>
    <col min="12041" max="12041" width="12.109375" customWidth="1"/>
    <col min="12042" max="12042" width="12.88671875" customWidth="1"/>
    <col min="12289" max="12289" width="12.33203125" customWidth="1"/>
    <col min="12290" max="12291" width="9.6640625" customWidth="1"/>
    <col min="12292" max="12292" width="10.88671875" customWidth="1"/>
    <col min="12293" max="12293" width="12" bestFit="1" customWidth="1"/>
    <col min="12294" max="12294" width="13.33203125" customWidth="1"/>
    <col min="12295" max="12295" width="13.6640625" customWidth="1"/>
    <col min="12296" max="12296" width="12" bestFit="1" customWidth="1"/>
    <col min="12297" max="12297" width="12.109375" customWidth="1"/>
    <col min="12298" max="12298" width="12.88671875" customWidth="1"/>
    <col min="12545" max="12545" width="12.33203125" customWidth="1"/>
    <col min="12546" max="12547" width="9.6640625" customWidth="1"/>
    <col min="12548" max="12548" width="10.88671875" customWidth="1"/>
    <col min="12549" max="12549" width="12" bestFit="1" customWidth="1"/>
    <col min="12550" max="12550" width="13.33203125" customWidth="1"/>
    <col min="12551" max="12551" width="13.6640625" customWidth="1"/>
    <col min="12552" max="12552" width="12" bestFit="1" customWidth="1"/>
    <col min="12553" max="12553" width="12.109375" customWidth="1"/>
    <col min="12554" max="12554" width="12.88671875" customWidth="1"/>
    <col min="12801" max="12801" width="12.33203125" customWidth="1"/>
    <col min="12802" max="12803" width="9.6640625" customWidth="1"/>
    <col min="12804" max="12804" width="10.88671875" customWidth="1"/>
    <col min="12805" max="12805" width="12" bestFit="1" customWidth="1"/>
    <col min="12806" max="12806" width="13.33203125" customWidth="1"/>
    <col min="12807" max="12807" width="13.6640625" customWidth="1"/>
    <col min="12808" max="12808" width="12" bestFit="1" customWidth="1"/>
    <col min="12809" max="12809" width="12.109375" customWidth="1"/>
    <col min="12810" max="12810" width="12.88671875" customWidth="1"/>
    <col min="13057" max="13057" width="12.33203125" customWidth="1"/>
    <col min="13058" max="13059" width="9.6640625" customWidth="1"/>
    <col min="13060" max="13060" width="10.88671875" customWidth="1"/>
    <col min="13061" max="13061" width="12" bestFit="1" customWidth="1"/>
    <col min="13062" max="13062" width="13.33203125" customWidth="1"/>
    <col min="13063" max="13063" width="13.6640625" customWidth="1"/>
    <col min="13064" max="13064" width="12" bestFit="1" customWidth="1"/>
    <col min="13065" max="13065" width="12.109375" customWidth="1"/>
    <col min="13066" max="13066" width="12.88671875" customWidth="1"/>
    <col min="13313" max="13313" width="12.33203125" customWidth="1"/>
    <col min="13314" max="13315" width="9.6640625" customWidth="1"/>
    <col min="13316" max="13316" width="10.88671875" customWidth="1"/>
    <col min="13317" max="13317" width="12" bestFit="1" customWidth="1"/>
    <col min="13318" max="13318" width="13.33203125" customWidth="1"/>
    <col min="13319" max="13319" width="13.6640625" customWidth="1"/>
    <col min="13320" max="13320" width="12" bestFit="1" customWidth="1"/>
    <col min="13321" max="13321" width="12.109375" customWidth="1"/>
    <col min="13322" max="13322" width="12.88671875" customWidth="1"/>
    <col min="13569" max="13569" width="12.33203125" customWidth="1"/>
    <col min="13570" max="13571" width="9.6640625" customWidth="1"/>
    <col min="13572" max="13572" width="10.88671875" customWidth="1"/>
    <col min="13573" max="13573" width="12" bestFit="1" customWidth="1"/>
    <col min="13574" max="13574" width="13.33203125" customWidth="1"/>
    <col min="13575" max="13575" width="13.6640625" customWidth="1"/>
    <col min="13576" max="13576" width="12" bestFit="1" customWidth="1"/>
    <col min="13577" max="13577" width="12.109375" customWidth="1"/>
    <col min="13578" max="13578" width="12.88671875" customWidth="1"/>
    <col min="13825" max="13825" width="12.33203125" customWidth="1"/>
    <col min="13826" max="13827" width="9.6640625" customWidth="1"/>
    <col min="13828" max="13828" width="10.88671875" customWidth="1"/>
    <col min="13829" max="13829" width="12" bestFit="1" customWidth="1"/>
    <col min="13830" max="13830" width="13.33203125" customWidth="1"/>
    <col min="13831" max="13831" width="13.6640625" customWidth="1"/>
    <col min="13832" max="13832" width="12" bestFit="1" customWidth="1"/>
    <col min="13833" max="13833" width="12.109375" customWidth="1"/>
    <col min="13834" max="13834" width="12.88671875" customWidth="1"/>
    <col min="14081" max="14081" width="12.33203125" customWidth="1"/>
    <col min="14082" max="14083" width="9.6640625" customWidth="1"/>
    <col min="14084" max="14084" width="10.88671875" customWidth="1"/>
    <col min="14085" max="14085" width="12" bestFit="1" customWidth="1"/>
    <col min="14086" max="14086" width="13.33203125" customWidth="1"/>
    <col min="14087" max="14087" width="13.6640625" customWidth="1"/>
    <col min="14088" max="14088" width="12" bestFit="1" customWidth="1"/>
    <col min="14089" max="14089" width="12.109375" customWidth="1"/>
    <col min="14090" max="14090" width="12.88671875" customWidth="1"/>
    <col min="14337" max="14337" width="12.33203125" customWidth="1"/>
    <col min="14338" max="14339" width="9.6640625" customWidth="1"/>
    <col min="14340" max="14340" width="10.88671875" customWidth="1"/>
    <col min="14341" max="14341" width="12" bestFit="1" customWidth="1"/>
    <col min="14342" max="14342" width="13.33203125" customWidth="1"/>
    <col min="14343" max="14343" width="13.6640625" customWidth="1"/>
    <col min="14344" max="14344" width="12" bestFit="1" customWidth="1"/>
    <col min="14345" max="14345" width="12.109375" customWidth="1"/>
    <col min="14346" max="14346" width="12.88671875" customWidth="1"/>
    <col min="14593" max="14593" width="12.33203125" customWidth="1"/>
    <col min="14594" max="14595" width="9.6640625" customWidth="1"/>
    <col min="14596" max="14596" width="10.88671875" customWidth="1"/>
    <col min="14597" max="14597" width="12" bestFit="1" customWidth="1"/>
    <col min="14598" max="14598" width="13.33203125" customWidth="1"/>
    <col min="14599" max="14599" width="13.6640625" customWidth="1"/>
    <col min="14600" max="14600" width="12" bestFit="1" customWidth="1"/>
    <col min="14601" max="14601" width="12.109375" customWidth="1"/>
    <col min="14602" max="14602" width="12.88671875" customWidth="1"/>
    <col min="14849" max="14849" width="12.33203125" customWidth="1"/>
    <col min="14850" max="14851" width="9.6640625" customWidth="1"/>
    <col min="14852" max="14852" width="10.88671875" customWidth="1"/>
    <col min="14853" max="14853" width="12" bestFit="1" customWidth="1"/>
    <col min="14854" max="14854" width="13.33203125" customWidth="1"/>
    <col min="14855" max="14855" width="13.6640625" customWidth="1"/>
    <col min="14856" max="14856" width="12" bestFit="1" customWidth="1"/>
    <col min="14857" max="14857" width="12.109375" customWidth="1"/>
    <col min="14858" max="14858" width="12.88671875" customWidth="1"/>
    <col min="15105" max="15105" width="12.33203125" customWidth="1"/>
    <col min="15106" max="15107" width="9.6640625" customWidth="1"/>
    <col min="15108" max="15108" width="10.88671875" customWidth="1"/>
    <col min="15109" max="15109" width="12" bestFit="1" customWidth="1"/>
    <col min="15110" max="15110" width="13.33203125" customWidth="1"/>
    <col min="15111" max="15111" width="13.6640625" customWidth="1"/>
    <col min="15112" max="15112" width="12" bestFit="1" customWidth="1"/>
    <col min="15113" max="15113" width="12.109375" customWidth="1"/>
    <col min="15114" max="15114" width="12.88671875" customWidth="1"/>
    <col min="15361" max="15361" width="12.33203125" customWidth="1"/>
    <col min="15362" max="15363" width="9.6640625" customWidth="1"/>
    <col min="15364" max="15364" width="10.88671875" customWidth="1"/>
    <col min="15365" max="15365" width="12" bestFit="1" customWidth="1"/>
    <col min="15366" max="15366" width="13.33203125" customWidth="1"/>
    <col min="15367" max="15367" width="13.6640625" customWidth="1"/>
    <col min="15368" max="15368" width="12" bestFit="1" customWidth="1"/>
    <col min="15369" max="15369" width="12.109375" customWidth="1"/>
    <col min="15370" max="15370" width="12.88671875" customWidth="1"/>
    <col min="15617" max="15617" width="12.33203125" customWidth="1"/>
    <col min="15618" max="15619" width="9.6640625" customWidth="1"/>
    <col min="15620" max="15620" width="10.88671875" customWidth="1"/>
    <col min="15621" max="15621" width="12" bestFit="1" customWidth="1"/>
    <col min="15622" max="15622" width="13.33203125" customWidth="1"/>
    <col min="15623" max="15623" width="13.6640625" customWidth="1"/>
    <col min="15624" max="15624" width="12" bestFit="1" customWidth="1"/>
    <col min="15625" max="15625" width="12.109375" customWidth="1"/>
    <col min="15626" max="15626" width="12.88671875" customWidth="1"/>
    <col min="15873" max="15873" width="12.33203125" customWidth="1"/>
    <col min="15874" max="15875" width="9.6640625" customWidth="1"/>
    <col min="15876" max="15876" width="10.88671875" customWidth="1"/>
    <col min="15877" max="15877" width="12" bestFit="1" customWidth="1"/>
    <col min="15878" max="15878" width="13.33203125" customWidth="1"/>
    <col min="15879" max="15879" width="13.6640625" customWidth="1"/>
    <col min="15880" max="15880" width="12" bestFit="1" customWidth="1"/>
    <col min="15881" max="15881" width="12.109375" customWidth="1"/>
    <col min="15882" max="15882" width="12.88671875" customWidth="1"/>
    <col min="16129" max="16129" width="12.33203125" customWidth="1"/>
    <col min="16130" max="16131" width="9.6640625" customWidth="1"/>
    <col min="16132" max="16132" width="10.88671875" customWidth="1"/>
    <col min="16133" max="16133" width="12" bestFit="1" customWidth="1"/>
    <col min="16134" max="16134" width="13.33203125" customWidth="1"/>
    <col min="16135" max="16135" width="13.6640625" customWidth="1"/>
    <col min="16136" max="16136" width="12" bestFit="1" customWidth="1"/>
    <col min="16137" max="16137" width="12.109375" customWidth="1"/>
    <col min="16138" max="16138" width="12.88671875" customWidth="1"/>
  </cols>
  <sheetData>
    <row r="1" spans="1:11" ht="17.399999999999999" x14ac:dyDescent="0.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"/>
    </row>
    <row r="2" spans="1:11" x14ac:dyDescent="0.3">
      <c r="A2" s="6" t="s">
        <v>1</v>
      </c>
      <c r="B2" s="3" t="s">
        <v>2</v>
      </c>
      <c r="C2" s="3"/>
      <c r="D2" s="3"/>
      <c r="E2" s="3" t="s">
        <v>3</v>
      </c>
      <c r="F2" s="3"/>
      <c r="G2" s="3"/>
      <c r="H2" s="4" t="s">
        <v>4</v>
      </c>
      <c r="I2" s="4" t="s">
        <v>5</v>
      </c>
      <c r="J2" s="4" t="s">
        <v>6</v>
      </c>
    </row>
    <row r="3" spans="1:11" x14ac:dyDescent="0.3">
      <c r="A3" s="6"/>
      <c r="B3" s="2" t="s">
        <v>7</v>
      </c>
      <c r="C3" s="2" t="s">
        <v>8</v>
      </c>
      <c r="D3" s="2" t="s">
        <v>9</v>
      </c>
      <c r="E3" s="2" t="s">
        <v>7</v>
      </c>
      <c r="F3" s="2" t="s">
        <v>8</v>
      </c>
      <c r="G3" s="2" t="s">
        <v>9</v>
      </c>
      <c r="H3" s="4"/>
      <c r="I3" s="4"/>
      <c r="J3" s="4"/>
    </row>
    <row r="4" spans="1:1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ht="14.4" customHeight="1" x14ac:dyDescent="0.3">
      <c r="A5" s="2" t="s">
        <v>10</v>
      </c>
      <c r="B5" s="2">
        <v>330</v>
      </c>
      <c r="C5" s="2">
        <v>440</v>
      </c>
      <c r="D5" s="2">
        <v>245</v>
      </c>
      <c r="E5" s="14">
        <f>B5*$B$14</f>
        <v>1138.5</v>
      </c>
      <c r="F5" s="14">
        <f>C5*$B$15</f>
        <v>1751.2</v>
      </c>
      <c r="G5" s="14">
        <f>D5*$B$16</f>
        <v>1016.7500000000001</v>
      </c>
      <c r="H5" s="15">
        <f>SUM(E5:G5)</f>
        <v>3906.45</v>
      </c>
      <c r="I5" s="15">
        <f>H5*$E$16</f>
        <v>976.61249999999995</v>
      </c>
      <c r="J5" s="15">
        <f>H5+I5</f>
        <v>4883.0625</v>
      </c>
    </row>
    <row r="6" spans="1:11" x14ac:dyDescent="0.3">
      <c r="A6" s="2" t="s">
        <v>11</v>
      </c>
      <c r="B6" s="2">
        <v>270</v>
      </c>
      <c r="C6" s="2">
        <v>456</v>
      </c>
      <c r="D6" s="2">
        <v>364</v>
      </c>
      <c r="E6" s="14">
        <f t="shared" ref="E6:E10" si="0">B6*$B$14</f>
        <v>931.5</v>
      </c>
      <c r="F6" s="14">
        <f t="shared" ref="F6:F10" si="1">C6*$B$15</f>
        <v>1814.8799999999999</v>
      </c>
      <c r="G6" s="14">
        <f t="shared" ref="G6:G10" si="2">D6*$B$16</f>
        <v>1510.6000000000001</v>
      </c>
      <c r="H6" s="15">
        <f t="shared" ref="H6:H10" si="3">SUM(E6:G6)</f>
        <v>4256.9800000000005</v>
      </c>
      <c r="I6" s="15">
        <f t="shared" ref="I6:I11" si="4">H6*$E$16</f>
        <v>1064.2450000000001</v>
      </c>
      <c r="J6" s="15">
        <f t="shared" ref="J6:J10" si="5">H6+I6</f>
        <v>5321.2250000000004</v>
      </c>
    </row>
    <row r="7" spans="1:11" x14ac:dyDescent="0.3">
      <c r="A7" s="2" t="s">
        <v>12</v>
      </c>
      <c r="B7" s="2">
        <v>427</v>
      </c>
      <c r="C7" s="2">
        <v>367</v>
      </c>
      <c r="D7" s="2">
        <v>227</v>
      </c>
      <c r="E7" s="14">
        <f t="shared" si="0"/>
        <v>1473.15</v>
      </c>
      <c r="F7" s="14">
        <f t="shared" si="1"/>
        <v>1460.66</v>
      </c>
      <c r="G7" s="14">
        <f t="shared" si="2"/>
        <v>942.05000000000007</v>
      </c>
      <c r="H7" s="15">
        <f t="shared" si="3"/>
        <v>3875.8600000000006</v>
      </c>
      <c r="I7" s="15">
        <f t="shared" si="4"/>
        <v>968.96500000000015</v>
      </c>
      <c r="J7" s="15">
        <f t="shared" si="5"/>
        <v>4844.8250000000007</v>
      </c>
    </row>
    <row r="8" spans="1:11" x14ac:dyDescent="0.3">
      <c r="A8" s="2" t="s">
        <v>13</v>
      </c>
      <c r="B8" s="2">
        <v>563</v>
      </c>
      <c r="C8" s="2">
        <v>745</v>
      </c>
      <c r="D8" s="2">
        <v>325</v>
      </c>
      <c r="E8" s="14">
        <f t="shared" si="0"/>
        <v>1942.3500000000001</v>
      </c>
      <c r="F8" s="14">
        <f t="shared" si="1"/>
        <v>2965.1</v>
      </c>
      <c r="G8" s="14">
        <f t="shared" si="2"/>
        <v>1348.7500000000002</v>
      </c>
      <c r="H8" s="15">
        <f t="shared" si="3"/>
        <v>6256.2</v>
      </c>
      <c r="I8" s="15">
        <f t="shared" si="4"/>
        <v>1564.05</v>
      </c>
      <c r="J8" s="15">
        <f t="shared" si="5"/>
        <v>7820.25</v>
      </c>
    </row>
    <row r="9" spans="1:11" x14ac:dyDescent="0.3">
      <c r="A9" s="2" t="s">
        <v>14</v>
      </c>
      <c r="B9" s="2">
        <v>236</v>
      </c>
      <c r="C9" s="2">
        <v>360</v>
      </c>
      <c r="D9" s="2">
        <v>298</v>
      </c>
      <c r="E9" s="14">
        <f t="shared" si="0"/>
        <v>814.2</v>
      </c>
      <c r="F9" s="14">
        <f t="shared" si="1"/>
        <v>1432.8</v>
      </c>
      <c r="G9" s="14">
        <f t="shared" si="2"/>
        <v>1236.7</v>
      </c>
      <c r="H9" s="15">
        <f t="shared" si="3"/>
        <v>3483.7</v>
      </c>
      <c r="I9" s="15">
        <f t="shared" si="4"/>
        <v>870.92499999999995</v>
      </c>
      <c r="J9" s="15">
        <f t="shared" si="5"/>
        <v>4354.625</v>
      </c>
    </row>
    <row r="10" spans="1:11" x14ac:dyDescent="0.3">
      <c r="A10" s="2" t="s">
        <v>15</v>
      </c>
      <c r="B10" s="2">
        <v>542</v>
      </c>
      <c r="C10" s="2">
        <v>628</v>
      </c>
      <c r="D10" s="2">
        <v>155</v>
      </c>
      <c r="E10" s="14">
        <f t="shared" si="0"/>
        <v>1869.9</v>
      </c>
      <c r="F10" s="14">
        <f t="shared" si="1"/>
        <v>2499.44</v>
      </c>
      <c r="G10" s="14">
        <f t="shared" si="2"/>
        <v>643.25</v>
      </c>
      <c r="H10" s="15">
        <f t="shared" si="3"/>
        <v>5012.59</v>
      </c>
      <c r="I10" s="15">
        <f t="shared" si="4"/>
        <v>1253.1475</v>
      </c>
      <c r="J10" s="15">
        <f t="shared" si="5"/>
        <v>6265.7375000000002</v>
      </c>
    </row>
    <row r="11" spans="1:11" x14ac:dyDescent="0.3">
      <c r="A11" s="2" t="s">
        <v>16</v>
      </c>
      <c r="B11" s="16">
        <f>SUM(B5:B10)</f>
        <v>2368</v>
      </c>
      <c r="C11" s="16">
        <f t="shared" ref="C11:E11" si="6">SUM(C5:C10)</f>
        <v>2996</v>
      </c>
      <c r="D11" s="16">
        <f t="shared" si="6"/>
        <v>1614</v>
      </c>
      <c r="E11" s="14">
        <f t="shared" si="6"/>
        <v>8169.6</v>
      </c>
      <c r="F11" s="14">
        <f t="shared" ref="F11" si="7">SUM(F5:F10)</f>
        <v>11924.08</v>
      </c>
      <c r="G11" s="14">
        <f t="shared" ref="G11" si="8">SUM(G5:G10)</f>
        <v>6698.1</v>
      </c>
      <c r="H11" s="14">
        <f t="shared" ref="H11" si="9">SUM(H5:H10)</f>
        <v>26791.780000000002</v>
      </c>
      <c r="I11" s="14">
        <f t="shared" ref="I11" si="10">SUM(I5:I10)</f>
        <v>6697.9450000000006</v>
      </c>
      <c r="J11" s="14">
        <f t="shared" ref="J11" si="11">SUM(J5:J10)</f>
        <v>33489.725000000006</v>
      </c>
    </row>
    <row r="12" spans="1:1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1" x14ac:dyDescent="0.3">
      <c r="A13" s="2" t="s">
        <v>17</v>
      </c>
      <c r="B13" s="2"/>
      <c r="C13" s="2"/>
      <c r="D13" s="2"/>
      <c r="E13" s="2"/>
      <c r="F13" s="2"/>
      <c r="G13" s="2"/>
      <c r="H13" s="2"/>
      <c r="I13" s="2"/>
      <c r="J13" s="2"/>
    </row>
    <row r="14" spans="1:11" x14ac:dyDescent="0.3">
      <c r="A14" s="2" t="s">
        <v>7</v>
      </c>
      <c r="B14" s="2">
        <v>3.45</v>
      </c>
      <c r="C14" s="2"/>
      <c r="D14" s="2"/>
      <c r="E14" s="2"/>
      <c r="F14" s="2"/>
      <c r="G14" s="2"/>
      <c r="H14" s="2"/>
      <c r="I14" s="2"/>
      <c r="J14" s="2"/>
    </row>
    <row r="15" spans="1:11" x14ac:dyDescent="0.3">
      <c r="A15" s="2" t="s">
        <v>8</v>
      </c>
      <c r="B15" s="2">
        <v>3.98</v>
      </c>
      <c r="C15" s="2"/>
      <c r="D15" s="2"/>
      <c r="E15" s="2"/>
      <c r="F15" s="2"/>
      <c r="G15" s="2"/>
      <c r="H15" s="2"/>
      <c r="I15" s="2"/>
      <c r="J15" s="2"/>
    </row>
    <row r="16" spans="1:11" x14ac:dyDescent="0.3">
      <c r="A16" s="2" t="s">
        <v>9</v>
      </c>
      <c r="B16" s="2">
        <v>4.1500000000000004</v>
      </c>
      <c r="C16" s="2"/>
      <c r="D16" s="2" t="s">
        <v>18</v>
      </c>
      <c r="E16" s="7">
        <v>0.25</v>
      </c>
      <c r="F16" s="2"/>
      <c r="G16" s="2"/>
      <c r="H16" s="2"/>
      <c r="I16" s="2"/>
      <c r="J16" s="2"/>
    </row>
    <row r="17" spans="1:10" x14ac:dyDescent="0.3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3">
      <c r="A18" s="10" t="s">
        <v>19</v>
      </c>
      <c r="B18" s="11"/>
      <c r="C18" s="2"/>
      <c r="D18" s="2" t="s">
        <v>20</v>
      </c>
      <c r="E18" s="2"/>
      <c r="F18" s="2"/>
      <c r="G18" s="2"/>
      <c r="H18" s="2"/>
      <c r="I18" s="2"/>
      <c r="J18" s="2"/>
    </row>
    <row r="19" spans="1:10" x14ac:dyDescent="0.3">
      <c r="A19" s="2" t="s">
        <v>7</v>
      </c>
      <c r="B19" s="17">
        <f>AVERAGE(B5:B10)</f>
        <v>394.66666666666669</v>
      </c>
      <c r="C19" s="2"/>
      <c r="D19" s="19">
        <f>B11/H21</f>
        <v>0.33935224992834623</v>
      </c>
      <c r="E19" s="2"/>
      <c r="F19" s="8" t="s">
        <v>21</v>
      </c>
      <c r="G19" s="9"/>
      <c r="H19" s="16">
        <f>MAX(B5:D10)</f>
        <v>745</v>
      </c>
      <c r="I19" s="2"/>
      <c r="J19" s="2"/>
    </row>
    <row r="20" spans="1:10" x14ac:dyDescent="0.3">
      <c r="A20" s="2" t="s">
        <v>8</v>
      </c>
      <c r="B20" s="17">
        <f>AVERAGE(C5:C10)</f>
        <v>499.33333333333331</v>
      </c>
      <c r="C20" s="2"/>
      <c r="D20" s="19">
        <f>C11/H21</f>
        <v>0.42934938377758669</v>
      </c>
      <c r="E20" s="2"/>
      <c r="F20" s="8" t="s">
        <v>22</v>
      </c>
      <c r="G20" s="9"/>
      <c r="H20" s="16">
        <f>MIN(B5:D10)</f>
        <v>155</v>
      </c>
      <c r="I20" s="2"/>
      <c r="J20" s="2"/>
    </row>
    <row r="21" spans="1:10" x14ac:dyDescent="0.3">
      <c r="A21" s="2" t="s">
        <v>9</v>
      </c>
      <c r="B21" s="18">
        <f>AVERAGE(D5:D10)</f>
        <v>269</v>
      </c>
      <c r="C21" s="2"/>
      <c r="D21" s="19">
        <f>D11/H21</f>
        <v>0.23129836629406708</v>
      </c>
      <c r="E21" s="2"/>
      <c r="F21" s="8" t="s">
        <v>23</v>
      </c>
      <c r="G21" s="9"/>
      <c r="H21" s="16">
        <f>SUM(B5:D10)</f>
        <v>6978</v>
      </c>
      <c r="I21" s="2"/>
      <c r="J21" s="2"/>
    </row>
    <row r="22" spans="1:1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</row>
    <row r="26" spans="1:10" x14ac:dyDescent="0.3">
      <c r="A26" s="12" t="s">
        <v>24</v>
      </c>
      <c r="B26" s="12"/>
      <c r="C26" s="12"/>
      <c r="D26" s="12"/>
      <c r="E26" s="12"/>
      <c r="F26" s="12"/>
      <c r="G26" s="12"/>
      <c r="H26" s="12"/>
      <c r="I26" s="12"/>
      <c r="J26" s="12"/>
    </row>
    <row r="27" spans="1:10" x14ac:dyDescent="0.3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x14ac:dyDescent="0.3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x14ac:dyDescent="0.3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1" spans="1:10" x14ac:dyDescent="0.3">
      <c r="A31" s="13" t="s">
        <v>25</v>
      </c>
      <c r="B31" s="13"/>
      <c r="C31" s="13"/>
      <c r="D31" s="13"/>
      <c r="E31" s="13"/>
      <c r="F31" s="13"/>
      <c r="G31" s="13"/>
      <c r="H31" s="13"/>
      <c r="I31" s="13"/>
      <c r="J31" s="13"/>
    </row>
    <row r="32" spans="1:10" x14ac:dyDescent="0.3">
      <c r="A32" s="13"/>
      <c r="B32" s="13"/>
      <c r="C32" s="13"/>
      <c r="D32" s="13"/>
      <c r="E32" s="13"/>
      <c r="F32" s="13"/>
      <c r="G32" s="13"/>
      <c r="H32" s="13"/>
      <c r="I32" s="13"/>
      <c r="J32" s="13"/>
    </row>
  </sheetData>
  <sheetProtection algorithmName="SHA-512" hashValue="pJfUjG74bBaAJ2O2fv80iml2ofCkH4tASGRruxd/doitD2YvpGMnRxd2stwNr6p3f14xp6jzgv2jH+1FVr73lw==" saltValue="1maoF1Terh5nzIDK0+XNtg==" spinCount="100000" sheet="1" objects="1" scenarios="1"/>
  <mergeCells count="13">
    <mergeCell ref="F19:G19"/>
    <mergeCell ref="F20:G20"/>
    <mergeCell ref="F21:G21"/>
    <mergeCell ref="A26:J29"/>
    <mergeCell ref="A31:J32"/>
    <mergeCell ref="A2:A3"/>
    <mergeCell ref="A18:B18"/>
    <mergeCell ref="A1:J1"/>
    <mergeCell ref="B2:D2"/>
    <mergeCell ref="E2:G2"/>
    <mergeCell ref="H2:H3"/>
    <mergeCell ref="I2:I3"/>
    <mergeCell ref="J2:J3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Zadatak</vt:lpstr>
      <vt:lpstr>kako treba izgledati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Bašić Daniel</dc:creator>
  <cp:lastModifiedBy>Bašić Daniel</cp:lastModifiedBy>
  <dcterms:created xsi:type="dcterms:W3CDTF">2022-01-30T09:43:21Z</dcterms:created>
  <dcterms:modified xsi:type="dcterms:W3CDTF">2022-01-30T10:01:21Z</dcterms:modified>
</cp:coreProperties>
</file>